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-165" windowWidth="12585" windowHeight="9990" tabRatio="915" activeTab="10"/>
  </bookViews>
  <sheets>
    <sheet name="navodila" sheetId="29" r:id="rId1"/>
    <sheet name="3.st" sheetId="27" r:id="rId2"/>
    <sheet name="IZO.I." sheetId="1" r:id="rId3"/>
    <sheet name="IZO.II." sheetId="2" r:id="rId4"/>
    <sheet name="IZO.III" sheetId="28" r:id="rId5"/>
    <sheet name="IZO.IV." sheetId="13" r:id="rId6"/>
    <sheet name="IZO.V." sheetId="14" r:id="rId7"/>
    <sheet name="IZO.VI" sheetId="17" r:id="rId8"/>
    <sheet name="IZPITI" sheetId="23" r:id="rId9"/>
    <sheet name="IZO+med" sheetId="3" r:id="rId10"/>
    <sheet name="ŠT. MOBIL." sheetId="4" r:id="rId11"/>
    <sheet name="spustni seznami" sheetId="11" state="hidden" r:id="rId12"/>
    <sheet name="List10" sheetId="25" state="hidden" r:id="rId13"/>
  </sheets>
  <externalReferences>
    <externalReference r:id="rId14"/>
  </externalReferences>
  <definedNames>
    <definedName name="CLANICA">'spustni seznami'!$A$2:$A$28</definedName>
    <definedName name="MOBILNOST">'spustni seznami'!$H$19:$H$23</definedName>
    <definedName name="NACIN">'spustni seznami'!$E$2:$E$3</definedName>
    <definedName name="oblikatutorstva">'spustni seznami'!$F$21:$F$25</definedName>
    <definedName name="_xlnm.Print_Area" localSheetId="1">'3.st'!$A$1:$G$34</definedName>
    <definedName name="_xlnm.Print_Area" localSheetId="3">IZO.II.!$A$1:$K$13</definedName>
    <definedName name="_xlnm.Print_Area" localSheetId="5">IZO.IV.!$A$1:$H$9</definedName>
    <definedName name="_xlnm.Print_Area" localSheetId="6">IZO.V.!$A$1:$H$39</definedName>
    <definedName name="_xlnm.Print_Area" localSheetId="7">IZO.VI!$A$1:$K$13</definedName>
    <definedName name="_xlnm.Print_Area" localSheetId="9">'IZO+med'!$A$1:$J$11</definedName>
    <definedName name="PRISTOP">'spustni seznami'!$G$2:$G$3</definedName>
    <definedName name="programi">'spustni seznami'!$F$30:$F$51</definedName>
    <definedName name="PROJEKT">'spustni seznami'!$H$2:$H$5</definedName>
    <definedName name="STATUS">'spustni seznami'!$F$7:$F$15</definedName>
    <definedName name="stopnja">'spustni seznami'!$D$2:$D$6</definedName>
    <definedName name="TRAJANJEPROGRAMA">'spustni seznami'!$D$27:$D$32</definedName>
    <definedName name="VRSTA">'spustni seznami'!$I$2:$I$4</definedName>
    <definedName name="vrstastudija">[1]List2!$E$2:$E$4</definedName>
    <definedName name="VRSTATUTORSTVA">'spustni seznami'!$D$21:$D$22</definedName>
  </definedNames>
  <calcPr calcId="145621"/>
</workbook>
</file>

<file path=xl/calcChain.xml><?xml version="1.0" encoding="utf-8"?>
<calcChain xmlns="http://schemas.openxmlformats.org/spreadsheetml/2006/main">
  <c r="A8" i="27" l="1"/>
  <c r="A9" i="27" s="1"/>
  <c r="A10" i="27" s="1"/>
  <c r="A11" i="27" s="1"/>
  <c r="A12" i="27" s="1"/>
  <c r="A13" i="27" s="1"/>
  <c r="A14" i="27" s="1"/>
  <c r="A15" i="27" s="1"/>
  <c r="A16" i="27" s="1"/>
  <c r="A17" i="27" s="1"/>
  <c r="A18" i="27" s="1"/>
  <c r="A19" i="27" s="1"/>
  <c r="A20" i="27" s="1"/>
  <c r="A21" i="27" s="1"/>
  <c r="A22" i="27" s="1"/>
  <c r="A23" i="27" s="1"/>
  <c r="A24" i="27" s="1"/>
  <c r="A25" i="27" s="1"/>
  <c r="A26" i="27" s="1"/>
  <c r="A27" i="27" s="1"/>
  <c r="A28" i="27" s="1"/>
  <c r="A5" i="3"/>
  <c r="A6" i="3" s="1"/>
  <c r="A7" i="3" s="1"/>
  <c r="A8" i="3" s="1"/>
  <c r="A9" i="3" s="1"/>
  <c r="A10" i="3" s="1"/>
  <c r="A11" i="3" s="1"/>
  <c r="B4" i="23"/>
  <c r="B5" i="23" s="1"/>
  <c r="B6" i="23" s="1"/>
  <c r="B7" i="23" s="1"/>
  <c r="B8" i="23" s="1"/>
  <c r="B9" i="23" s="1"/>
  <c r="B10" i="23" s="1"/>
  <c r="B11" i="23" s="1"/>
  <c r="B12" i="23" s="1"/>
  <c r="B13" i="23" s="1"/>
  <c r="B14" i="23" s="1"/>
  <c r="B15" i="23" s="1"/>
  <c r="B16" i="23" s="1"/>
  <c r="B17" i="23" s="1"/>
  <c r="B18" i="23" s="1"/>
  <c r="A4" i="14"/>
  <c r="A5" i="14" s="1"/>
  <c r="A6" i="14" s="1"/>
  <c r="A7" i="14" s="1"/>
  <c r="A8" i="14" s="1"/>
  <c r="A9" i="14" s="1"/>
  <c r="A10" i="14" s="1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4" i="17"/>
  <c r="A5" i="17" s="1"/>
  <c r="A6" i="17" s="1"/>
  <c r="A7" i="17" s="1"/>
  <c r="A8" i="17" s="1"/>
  <c r="A9" i="17" s="1"/>
  <c r="A10" i="17" s="1"/>
  <c r="A11" i="17" s="1"/>
  <c r="A12" i="17" s="1"/>
  <c r="A4" i="13"/>
  <c r="A5" i="13" s="1"/>
  <c r="A6" i="13" s="1"/>
  <c r="A7" i="13" s="1"/>
  <c r="A4" i="28"/>
  <c r="A5" i="28"/>
  <c r="A6" i="28" s="1"/>
  <c r="A7" i="28" s="1"/>
  <c r="A8" i="28" s="1"/>
  <c r="A9" i="28" s="1"/>
  <c r="A10" i="28" s="1"/>
  <c r="A11" i="28" s="1"/>
  <c r="A12" i="28" s="1"/>
  <c r="A13" i="28" s="1"/>
  <c r="A14" i="28" s="1"/>
  <c r="A15" i="28" s="1"/>
  <c r="A16" i="28" s="1"/>
  <c r="A17" i="28" s="1"/>
  <c r="A18" i="28" s="1"/>
  <c r="A19" i="28" s="1"/>
  <c r="A20" i="28" s="1"/>
  <c r="A21" i="28" s="1"/>
  <c r="A22" i="28" s="1"/>
  <c r="A23" i="28" s="1"/>
  <c r="A24" i="28" s="1"/>
  <c r="A25" i="28" s="1"/>
  <c r="A26" i="28" s="1"/>
  <c r="A27" i="28" s="1"/>
  <c r="A28" i="28" s="1"/>
  <c r="A29" i="28" s="1"/>
  <c r="A30" i="28" s="1"/>
  <c r="A31" i="28" s="1"/>
  <c r="A32" i="28" s="1"/>
  <c r="A33" i="28" s="1"/>
  <c r="A4" i="2"/>
  <c r="A5" i="2"/>
  <c r="A6" i="2"/>
  <c r="A7" i="2"/>
  <c r="A8" i="2" s="1"/>
  <c r="A9" i="2" s="1"/>
  <c r="A10" i="2" s="1"/>
  <c r="A11" i="2" s="1"/>
  <c r="A12" i="2" s="1"/>
  <c r="A4" i="1"/>
  <c r="A5" i="1" s="1"/>
  <c r="A6" i="1" s="1"/>
  <c r="A7" i="1" s="1"/>
  <c r="A4" i="4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D29" i="27"/>
  <c r="F29" i="27" s="1"/>
  <c r="E29" i="27"/>
  <c r="F8" i="27"/>
  <c r="F9" i="27"/>
  <c r="F10" i="27"/>
  <c r="F11" i="27"/>
  <c r="F12" i="27"/>
  <c r="F13" i="27"/>
  <c r="F14" i="27"/>
  <c r="F15" i="27"/>
  <c r="F16" i="27"/>
  <c r="F17" i="27"/>
  <c r="F18" i="27"/>
  <c r="F19" i="27"/>
  <c r="F20" i="27"/>
  <c r="F21" i="27"/>
  <c r="F22" i="27"/>
  <c r="F23" i="27"/>
  <c r="F24" i="27"/>
  <c r="F25" i="27"/>
  <c r="F26" i="27"/>
  <c r="F27" i="27"/>
  <c r="F7" i="27"/>
</calcChain>
</file>

<file path=xl/sharedStrings.xml><?xml version="1.0" encoding="utf-8"?>
<sst xmlns="http://schemas.openxmlformats.org/spreadsheetml/2006/main" count="716" uniqueCount="483">
  <si>
    <t>ČLANICA</t>
  </si>
  <si>
    <t>LETO</t>
  </si>
  <si>
    <t>NAČIN ŠTUDIJA</t>
  </si>
  <si>
    <t>AG</t>
  </si>
  <si>
    <t>1. STOPNJA</t>
  </si>
  <si>
    <t>VISOKOŠOLSKI STROKOVNI PROGRAM</t>
  </si>
  <si>
    <t xml:space="preserve">REDNI </t>
  </si>
  <si>
    <t>VODJA</t>
  </si>
  <si>
    <t>6.OP</t>
  </si>
  <si>
    <t>AGRFT</t>
  </si>
  <si>
    <t>2. STOPNJA</t>
  </si>
  <si>
    <t>UNIVERZITETNI PROGRAM</t>
  </si>
  <si>
    <t>IZREDNI</t>
  </si>
  <si>
    <t>KOORDINATOR</t>
  </si>
  <si>
    <t>7.OP</t>
  </si>
  <si>
    <t>ALUO</t>
  </si>
  <si>
    <t>3. STOPNJA</t>
  </si>
  <si>
    <t>ENOVIT MAGISTRSKI PROGRAM</t>
  </si>
  <si>
    <t>DRUGI EU</t>
  </si>
  <si>
    <t>BF</t>
  </si>
  <si>
    <t>DODIPLOMSKI ŠTUDIJSKI PROGRAM</t>
  </si>
  <si>
    <t>DRUGI NE-EU</t>
  </si>
  <si>
    <t>EF</t>
  </si>
  <si>
    <t>FA</t>
  </si>
  <si>
    <t>FDV</t>
  </si>
  <si>
    <t>DOKTORSKI PROGRAM</t>
  </si>
  <si>
    <t>FE</t>
  </si>
  <si>
    <t>FFA</t>
  </si>
  <si>
    <t>FGG</t>
  </si>
  <si>
    <t>FKKT</t>
  </si>
  <si>
    <t>FMF</t>
  </si>
  <si>
    <t>FPP</t>
  </si>
  <si>
    <t>FRI</t>
  </si>
  <si>
    <t>FSD</t>
  </si>
  <si>
    <t>FS</t>
  </si>
  <si>
    <t>FŠ</t>
  </si>
  <si>
    <t>FU</t>
  </si>
  <si>
    <t>FF</t>
  </si>
  <si>
    <t>MF</t>
  </si>
  <si>
    <t>NTF</t>
  </si>
  <si>
    <t>PEF</t>
  </si>
  <si>
    <t>PF</t>
  </si>
  <si>
    <t>TEOF</t>
  </si>
  <si>
    <t>VF</t>
  </si>
  <si>
    <t>ZF</t>
  </si>
  <si>
    <t>UPŠ</t>
  </si>
  <si>
    <t>LETO 
(za poslovno poročilo)</t>
  </si>
  <si>
    <t>ŠTUDIJSKO LETO (za poslovno poročilo)</t>
  </si>
  <si>
    <t>2011/12</t>
  </si>
  <si>
    <t>2010/2011</t>
  </si>
  <si>
    <t>delna ali popolna izguba vida</t>
  </si>
  <si>
    <t>delna ali popolna izguba sluha</t>
  </si>
  <si>
    <t>govorne-jezikovne težave</t>
  </si>
  <si>
    <t>gibalna oviranost</t>
  </si>
  <si>
    <t>dolgotrajna ali kronična bolezen</t>
  </si>
  <si>
    <t>primanjkljaji na posameznih področjih učenja</t>
  </si>
  <si>
    <t xml:space="preserve"> PREDHODNO ŠTUDIJSKO LETO (za poslovno poročilo)</t>
  </si>
  <si>
    <t>Študijski program</t>
  </si>
  <si>
    <t>AG-1. STOPNJA-Glasbena pedagogika   UN-14</t>
  </si>
  <si>
    <t>AG-1. STOPNJA-Glasbena umetnost   UN-21</t>
  </si>
  <si>
    <t>AGRFT-1. STOPNJA-Dramaturgija in scenske umetnosti   UN-21</t>
  </si>
  <si>
    <t>AGRFT-1. STOPNJA-Dramska igra – UN-21</t>
  </si>
  <si>
    <t>AGRFT-1. STOPNJA-Film in televizija – UN - B*-21</t>
  </si>
  <si>
    <t>AGRFT-1. STOPNJA-Film in televizija- Filmska in televizijska montaža  UN-21</t>
  </si>
  <si>
    <t>AGRFT-1. STOPNJA-Film in televizija- Filmska in televizijska režija   UN-21</t>
  </si>
  <si>
    <t>AGRFT-1. STOPNJA-Film in televizija- Filmsko in televizijsko snemanje  UN-21</t>
  </si>
  <si>
    <t>AGRFT-1. STOPNJA-Gledališka režija   UN-21</t>
  </si>
  <si>
    <t>AGRFT-2. STOPNJA-Filmsko in televizijsko ustvarjanje-21</t>
  </si>
  <si>
    <t>AGRFT-2. STOPNJA-Oblike govora-21</t>
  </si>
  <si>
    <t>ALUO-1. STOPNJA-Industrijsko in unikatno oblikovanje  Industrijsko oblikovanje -21</t>
  </si>
  <si>
    <t>ALUO-1. STOPNJA-Industrijsko in unikatno oblikovanje - UN-21</t>
  </si>
  <si>
    <t>ALUO-1. STOPNJA-Industrijsko in unikatno oblikovanje  Unikatno oblikovanje -21</t>
  </si>
  <si>
    <t>ALUO-1. STOPNJA-Kiparstvo   UN-21</t>
  </si>
  <si>
    <t>ALUO-1. STOPNJA-Konserviranje in restavriranje likovnih del   UN-21</t>
  </si>
  <si>
    <t>ALUO-1. STOPNJA-Oblikovanje vizualnih komunikacij   UN-21</t>
  </si>
  <si>
    <t>ALUO-1. STOPNJA-Slikarstvo   UN-21</t>
  </si>
  <si>
    <t>BF-1. STOPNJA-Biologija   UN-42</t>
  </si>
  <si>
    <t>BF-1. STOPNJA-Biotehnologija-42</t>
  </si>
  <si>
    <t>BF-1. STOPNJA-Gozdarstvo   VS-62</t>
  </si>
  <si>
    <t>BF-1. STOPNJA-Gozdarstvo in obnovljivi gozdni viri   UN-62</t>
  </si>
  <si>
    <t>BF-1. STOPNJA-Kmetijstvo   agronomija -62</t>
  </si>
  <si>
    <t>BF-1. STOPNJA-Kmetijstvo   agronomija in hortikultura -62</t>
  </si>
  <si>
    <t>BF-1. STOPNJA-Kmetijstvo   zootehnika -62</t>
  </si>
  <si>
    <t>BF-1. STOPNJA-Kmetijstvo   živinoreja -62</t>
  </si>
  <si>
    <t>BF-1. STOPNJA-Krajinska arhitektura   UN-58</t>
  </si>
  <si>
    <t>BF-1. STOPNJA-Lesarstvo   UN-54</t>
  </si>
  <si>
    <t>BF-1. STOPNJA-Mikrobiologija   UN-42</t>
  </si>
  <si>
    <t>BF-1. STOPNJA-Tehnologije lesa in vlaknatih kompozitov   VS-54</t>
  </si>
  <si>
    <t>BF-1. STOPNJA-Živilstvo in prehrana   UN-54</t>
  </si>
  <si>
    <t>BF-2. STOPNJA-Agronomija-62</t>
  </si>
  <si>
    <t>BF-2. STOPNJA-Biotehnologija-42</t>
  </si>
  <si>
    <t>BF-2. STOPNJA-Ekologija in biodiverziteta-42</t>
  </si>
  <si>
    <t>BF-2. STOPNJA-Ekologija in biodiverziteta -42</t>
  </si>
  <si>
    <t>BF-2. STOPNJA-Gozdarstvo in upravljanje gozdnih ekosistemov-62</t>
  </si>
  <si>
    <t>BF-2. STOPNJA-Hortikultura-62</t>
  </si>
  <si>
    <t>BF-2. STOPNJA-Krajinska arhitektura-58</t>
  </si>
  <si>
    <t>BF-2. STOPNJA-Lesarstvo-54</t>
  </si>
  <si>
    <t>BF-2. STOPNJA-Mikrobiologija-42</t>
  </si>
  <si>
    <t>BF-2. STOPNJA-Molekulska biologija-42</t>
  </si>
  <si>
    <t>BF-2. STOPNJA-Sadjarstvo-62</t>
  </si>
  <si>
    <t>BF-2. STOPNJA-Sadjarstvo - skupni program-62</t>
  </si>
  <si>
    <t>BF-2. STOPNJA-Znanost o živalih-62</t>
  </si>
  <si>
    <t>BF-2. STOPNJA-Živilstvo-54</t>
  </si>
  <si>
    <t>EF-1. STOPNJA-Univerzitetna poslovna in ekonomska šola   UN-31</t>
  </si>
  <si>
    <t>EF-1. STOPNJA-Visoka poslovna šola- Ljubljana  VS-34</t>
  </si>
  <si>
    <t>EF-2. STOPNJA-Bančni in finančni management-34</t>
  </si>
  <si>
    <t>EF-2. STOPNJA-Denar in finance-31</t>
  </si>
  <si>
    <t>EF-2. STOPNJA-Ekonomija-31</t>
  </si>
  <si>
    <t>EF-2. STOPNJA-European Master in Tourism Management-34</t>
  </si>
  <si>
    <t>EF-2. STOPNJA-Management-34</t>
  </si>
  <si>
    <t>EF-2. STOPNJA-Mednarodna ekonomija-31</t>
  </si>
  <si>
    <t>EF-2. STOPNJA-Mednarodno poslovanje-34</t>
  </si>
  <si>
    <t>EF-2. STOPNJA-Podjetništvo-34</t>
  </si>
  <si>
    <t>EF-2. STOPNJA-Poslovna informatika-34</t>
  </si>
  <si>
    <t>EF-2. STOPNJA-Poslovna logistika-34</t>
  </si>
  <si>
    <t>EF-2. STOPNJA-Poslovodenje in organizacija(1), (2)-34</t>
  </si>
  <si>
    <t>EF-2. STOPNJA-Računovodstvo in revizija-34</t>
  </si>
  <si>
    <t>EF-2. STOPNJA-Trženje-34</t>
  </si>
  <si>
    <t>EF-2. STOPNJA-Turistični management (EMTM)(1) - skupni program-34</t>
  </si>
  <si>
    <t>EF-2. STOPNJA-Turizem-31</t>
  </si>
  <si>
    <t>FA-1. STOPNJA-Arhitektura   EM-58</t>
  </si>
  <si>
    <t>FDV-1. STOPNJA-Analitska politologija   UN-31</t>
  </si>
  <si>
    <t>FDV-1. STOPNJA-Analitska sociologija   UN-31</t>
  </si>
  <si>
    <t>FDV-1. STOPNJA-Družboslovna informatika   UN-31</t>
  </si>
  <si>
    <t>FDV-1. STOPNJA-Družboslovna informatika   VS-31</t>
  </si>
  <si>
    <t>FDV-1. STOPNJA-Evropske študije   družboslovni vidiki -31</t>
  </si>
  <si>
    <t>FDV-1. STOPNJA-Komunikologija   medijske in komunikacijske študije -31</t>
  </si>
  <si>
    <t>FDV-1. STOPNJA-Komunikologija   tržno komuniciranje in odnosi z javnostmi -31</t>
  </si>
  <si>
    <t>FDV-1. STOPNJA-Kulturologija   UN-31</t>
  </si>
  <si>
    <t>FDV-1. STOPNJA-Mednarodni odnosi   UN-31</t>
  </si>
  <si>
    <t>FDV-1. STOPNJA-Novinarstvo   UN-32</t>
  </si>
  <si>
    <t>FDV-1. STOPNJA-Politologija   analiza politik in javna uprava -31</t>
  </si>
  <si>
    <t>FDV-1. STOPNJA-Politologija   obramboslovje -31</t>
  </si>
  <si>
    <t>FDV-1. STOPNJA-Sociologija   kadrovski menedžment -31</t>
  </si>
  <si>
    <t>FDV-2. STOPNJA-Diplomacija-31</t>
  </si>
  <si>
    <t>FDV-2. STOPNJA-Družboslovna informatika-31</t>
  </si>
  <si>
    <t>FDV-2. STOPNJA-Evropske študije - družboslovni vidiki-31</t>
  </si>
  <si>
    <t>FDV-2. STOPNJA-Komunikologija - komuniciranje, mediji in družba-31</t>
  </si>
  <si>
    <t>FDV-2. STOPNJA-Kulturologija - kulturne in religijske študije-31</t>
  </si>
  <si>
    <t>FDV-2. STOPNJA-Novinarske študije-31</t>
  </si>
  <si>
    <t>FDV-2. STOPNJA-Obramboslovje-31</t>
  </si>
  <si>
    <t>FDV-2. STOPNJA-Politologija - javna uprava-31</t>
  </si>
  <si>
    <t>FDV-2. STOPNJA-Politologija - politična teorija-31</t>
  </si>
  <si>
    <t>FDV-2. STOPNJA-Politologija - svetovne študije-31</t>
  </si>
  <si>
    <t>FDV-2. STOPNJA-Sociologija - sociologija  vsakdanjega življenja-31</t>
  </si>
  <si>
    <t>FDV-2. STOPNJA-Sociologija - sociologija vsakdanjega življenja-31</t>
  </si>
  <si>
    <t>FDV-2. STOPNJA-Sociologija - upravljanje človeških virov in znanja-31</t>
  </si>
  <si>
    <t>FDV-2. STOPNJA-Strateško tržno komuniciranje-31</t>
  </si>
  <si>
    <t>FE-1. STOPNJA-Aplikativna elektrotehnika   VS-52</t>
  </si>
  <si>
    <t>FE-1. STOPNJA-Elektrotehnika   UN-52</t>
  </si>
  <si>
    <t>FE-1. STOPNJA-Multimedijske komunikacije- Nova Gorica  VS-52</t>
  </si>
  <si>
    <t>FF-1. STOPNJA-Anglistika -22</t>
  </si>
  <si>
    <t>FF-1. STOPNJA-Antični in humanistični študiji -22</t>
  </si>
  <si>
    <t>FF-1. STOPNJA-Arheologija -22</t>
  </si>
  <si>
    <t>FF-1. STOPNJA-Bibliotekarstvo in informatika -32</t>
  </si>
  <si>
    <t>FF-1. STOPNJA-Bohemistika -22</t>
  </si>
  <si>
    <t>FF-1. STOPNJA-Etnologija in kulturna antropologija -31</t>
  </si>
  <si>
    <t>FF-1. STOPNJA-Filozofija -22</t>
  </si>
  <si>
    <t>FF-1. STOPNJA-Francistika -22</t>
  </si>
  <si>
    <t>FF-1. STOPNJA-Francistika z romanistiko -22</t>
  </si>
  <si>
    <t>FF-1. STOPNJA-Geografija -31</t>
  </si>
  <si>
    <t>FF-1. STOPNJA-Germanistika -22</t>
  </si>
  <si>
    <t>FF-1. STOPNJA-Grški jezik, književnost in kultura -22</t>
  </si>
  <si>
    <t>FF-1. STOPNJA-Italijanski jezik in književnost -22</t>
  </si>
  <si>
    <t>FF-1. STOPNJA-Japonologija -22</t>
  </si>
  <si>
    <t>FF-1. STOPNJA-Južnoslovanski študiji -22</t>
  </si>
  <si>
    <t>FF-1. STOPNJA-Kulture Vzhodne Azije -22</t>
  </si>
  <si>
    <t>FF-1. STOPNJA-Latinski jezik, književnost in kultura -22</t>
  </si>
  <si>
    <t>FF-1. STOPNJA-Medjezikovno posredovanje- usmeritev slovenščina-angleščina-francoščina -22</t>
  </si>
  <si>
    <t>FF-1. STOPNJA-Medjezikovno posredovanje- usmeritev slovenščina-angleščina-italijanščina -22</t>
  </si>
  <si>
    <t>FF-1. STOPNJA-Medjezikovno posredovanje- usmeritev slovenščina-angleščina-nemščina -22</t>
  </si>
  <si>
    <t>FF-1. STOPNJA-Muzikologija -22</t>
  </si>
  <si>
    <t>FF-1. STOPNJA-Nemcistika -22</t>
  </si>
  <si>
    <t>FF-1. STOPNJA-Pedagogika in andragogika -14</t>
  </si>
  <si>
    <t>FF-1. STOPNJA-Polonistika -22</t>
  </si>
  <si>
    <t>FF-1. STOPNJA-Primerjalna književnost in literarna teorija -22</t>
  </si>
  <si>
    <t>FF-1. STOPNJA-Primerjalno jezikoslovje -22</t>
  </si>
  <si>
    <t>FF-1. STOPNJA-Primerjalno slovansko jezikoslovje -22</t>
  </si>
  <si>
    <t>FF-1. STOPNJA-Psihologija -31</t>
  </si>
  <si>
    <t>FF-1. STOPNJA-Rusistika -22</t>
  </si>
  <si>
    <t>FF-1. STOPNJA-Sinologija -22</t>
  </si>
  <si>
    <t>FF-1. STOPNJA-Slovakistika -22</t>
  </si>
  <si>
    <t>FF-1. STOPNJA-Slovenistika -22</t>
  </si>
  <si>
    <t>FF-1. STOPNJA-Sociologija -31</t>
  </si>
  <si>
    <t>FF-1. STOPNJA-Sociologija kulture -22</t>
  </si>
  <si>
    <t>FF-1. STOPNJA-Splošno jezikoslovje -22</t>
  </si>
  <si>
    <t>FF-1. STOPNJA-Španski jezik in književnost -22</t>
  </si>
  <si>
    <t>FF-1. STOPNJA-Umetnostna zgodovina -22</t>
  </si>
  <si>
    <t>FF-1. STOPNJA-Zahodnoslovanski študiji -22</t>
  </si>
  <si>
    <t>FF-1. STOPNJA-Zgodovina -22</t>
  </si>
  <si>
    <t>FF-2. STOPNJA-Bibliotekarstvo-32</t>
  </si>
  <si>
    <t>FF-2. STOPNJA-Informacijska znanost z bibliotekarstvom-32</t>
  </si>
  <si>
    <t>FF-2. STOPNJA-Kulturna raznolikost in transnacionalni procesi - skupni program-31</t>
  </si>
  <si>
    <t>FF-2. STOPNJA-Prevajanje-22</t>
  </si>
  <si>
    <t>FF-2. STOPNJA-Prevajanje  (SLO-ANG-FRA) - skupni program-22</t>
  </si>
  <si>
    <t>FF-2. STOPNJA-Prevajanje (slovenščina-angleščina-francoščina) – skupna diploma-22</t>
  </si>
  <si>
    <t>FF-2. STOPNJA-Prevajanje SLO-ANG-FRA-22</t>
  </si>
  <si>
    <t>FF-2. STOPNJA-Prevajanje SLO-ANG-ITA-22</t>
  </si>
  <si>
    <t>FF-2. STOPNJA-Prevajanje SLO-ANG-NEM-22</t>
  </si>
  <si>
    <t>FF-2. STOPNJA-Tolmačenje-22</t>
  </si>
  <si>
    <t>FF-2. STOPNJA-Založniški študiji-21</t>
  </si>
  <si>
    <t>FF-2. STOPNJA-Zgodovina-22</t>
  </si>
  <si>
    <t>FF-2. STOPNJA-Zgodovina JV Evrope - skupni program-22</t>
  </si>
  <si>
    <t>FFA-1. STOPNJA-Farmacija   EM-72</t>
  </si>
  <si>
    <t>FFA-1. STOPNJA-Kozmetologija   UN-42</t>
  </si>
  <si>
    <t>FFA-1. STOPNJA-Laboratorijska biomedicina   UN-72</t>
  </si>
  <si>
    <t>FFA-2. STOPNJA-Industrijska farmacija -72</t>
  </si>
  <si>
    <t>FFA-2. STOPNJA-Laboratorijska biomedicina -72</t>
  </si>
  <si>
    <t>FGG-1. STOPNJA-Geodezija in geoinformatika   UN-58</t>
  </si>
  <si>
    <t>FGG-1. STOPNJA-Gradbeništvo   UN-58</t>
  </si>
  <si>
    <t>FGG-1. STOPNJA-Operativno gradbeništvo   VS-58</t>
  </si>
  <si>
    <t>FGG-1. STOPNJA-Tehnično upravljanje nepremičnin   VS-52</t>
  </si>
  <si>
    <t>FGG-1. STOPNJA-Vodarstvo in komunalno inženirstvo   UN-58</t>
  </si>
  <si>
    <t>FGG-2. STOPNJA-Prostorsko načrtovanje-58</t>
  </si>
  <si>
    <t>FGG-2. STOPNJA-Stavbarstvo-58</t>
  </si>
  <si>
    <t>FKKT-1. STOPNJA-Biokemija   UN-44</t>
  </si>
  <si>
    <t>FKKT-1. STOPNJA-Kemija   UN-44</t>
  </si>
  <si>
    <t>FKKT-1. STOPNJA-Kemijska tehnologija   VS-52</t>
  </si>
  <si>
    <t>FKKT-1. STOPNJA-Kemijsko inženirstvo   UN-52</t>
  </si>
  <si>
    <t>FKKT-1. STOPNJA-Tehniška varnost   UN-52</t>
  </si>
  <si>
    <t>FKKT-2. STOPNJA-Tehniška varnost-52</t>
  </si>
  <si>
    <t>FKKT-2. STOPNJA-Tehniška varnost     -52</t>
  </si>
  <si>
    <t>FMF-1. STOPNJA-Finančna matematika   UN-46</t>
  </si>
  <si>
    <t>FMF-1. STOPNJA-Fizika   UN-44</t>
  </si>
  <si>
    <t>FMF-1. STOPNJA-Fizikalna merilna tehnika   VS-44</t>
  </si>
  <si>
    <t>FMF-1. STOPNJA-Matematika   UN-46</t>
  </si>
  <si>
    <t>FMF-1. STOPNJA-Meteorologija z geofiziko   UN-44</t>
  </si>
  <si>
    <t>FMF-1. STOPNJA-Pedagoška matematika   EM-14</t>
  </si>
  <si>
    <t>FMF-1. STOPNJA-Praktična matematika   VS-46</t>
  </si>
  <si>
    <t>FMF-2. STOPNJA-Finančna matematika-46</t>
  </si>
  <si>
    <t>FMF-2. STOPNJA-Jedrska tehnika-52</t>
  </si>
  <si>
    <t>FMF-2. STOPNJA-Matematika-46</t>
  </si>
  <si>
    <t>FMF-2. STOPNJA-Medicinska fizika-44</t>
  </si>
  <si>
    <t>FMF, FRI-1. STOPNJA-Računalništvo in matematika   UN-46</t>
  </si>
  <si>
    <t>FPP-1. STOPNJA-Ladijsko strojništvo   VS-84</t>
  </si>
  <si>
    <t>FPP-1. STOPNJA-Navtika   VS-84</t>
  </si>
  <si>
    <t>FPP-1. STOPNJA-Prometna tehnologija in transportna logistika   VS-84</t>
  </si>
  <si>
    <t>FPP-1. STOPNJA-Tehnologija prometa   UN-84</t>
  </si>
  <si>
    <t>FPP-2. STOPNJA-Pomorstvo-84</t>
  </si>
  <si>
    <t>FPP-2. STOPNJA-Promet-84</t>
  </si>
  <si>
    <t>FRI-1. STOPNJA-Računalništvo in informatika   UN-48</t>
  </si>
  <si>
    <t>FRI-1. STOPNJA-Računalništvo in informatika- Ljubljana  VS-48</t>
  </si>
  <si>
    <t>FRI-1. STOPNJA-Računalništvo in informatika- Sežana  VS-48</t>
  </si>
  <si>
    <t>FS-1. STOPNJA-Strojništvo   UN-52</t>
  </si>
  <si>
    <t>FS-1. STOPNJA-Strojništvo- Ljubljana   VS-52</t>
  </si>
  <si>
    <t>FS-1. STOPNJA-Strojništvo- Novo mesto   VS-52</t>
  </si>
  <si>
    <t>FS-1. STOPNJA-Strojništvo- Portorož   VS-52</t>
  </si>
  <si>
    <t>FSD-1. STOPNJA-Socialno delo   UN-76</t>
  </si>
  <si>
    <t>FŠ-1. STOPNJA-Kineziologija   UN-81</t>
  </si>
  <si>
    <t>FŠ-1. STOPNJA-Športna vzgoja   UN-14</t>
  </si>
  <si>
    <t>FŠ-1. STOPNJA-Športno treniranje   UN-14</t>
  </si>
  <si>
    <t>FU-1. STOPNJA-Uprava   UN-34</t>
  </si>
  <si>
    <t>FU-1. STOPNJA-Uprava  Žalec  VS-34</t>
  </si>
  <si>
    <t>FU-1. STOPNJA-Uprava Ljubljana  VS-34</t>
  </si>
  <si>
    <t>FU-1. STOPNJA-Uprava Sežana  VS-34</t>
  </si>
  <si>
    <t>FU-2. STOPNJA-FINANCE IN RAČUNOVODSTVO V EU-34</t>
  </si>
  <si>
    <t>FU-2. STOPNJA-Finance in računovodstvo v EU - skupni program-34</t>
  </si>
  <si>
    <t>FU-2. STOPNJA-MANAGEMENT V UPRAVI-34</t>
  </si>
  <si>
    <t>FU-2. STOPNJA-Management v upravi - skupni program-34</t>
  </si>
  <si>
    <t>FU-2. STOPNJA-Uprava-34</t>
  </si>
  <si>
    <t>FU, FRI-1. STOPNJA-Upravna informatika   UN-48</t>
  </si>
  <si>
    <t>MF-1. STOPNJA-Dentalna medicina   EM-72</t>
  </si>
  <si>
    <t>MF-1. STOPNJA-Medicina   EM-72</t>
  </si>
  <si>
    <t>NTF-1. STOPNJA-Geologija   UN-44</t>
  </si>
  <si>
    <t>NTF-1. STOPNJA-Geotehnologija in rudarstvo   UN-54</t>
  </si>
  <si>
    <t>NTF-1. STOPNJA-Geotehnologija in rudarstvo   VS-54</t>
  </si>
  <si>
    <t>NTF-1. STOPNJA-Grafična in medijska tehnika   VS-54</t>
  </si>
  <si>
    <t>NTF-1. STOPNJA-Grafične in interaktivne komunikacije   UN-54</t>
  </si>
  <si>
    <t>NTF-1. STOPNJA-Inženirstvo materialov   UN-54</t>
  </si>
  <si>
    <t>NTF-1. STOPNJA-Metalurške tehnologije   VS-54</t>
  </si>
  <si>
    <t>NTF-1. STOPNJA-Načrtovanje tekstilij in oblačil   UN-54</t>
  </si>
  <si>
    <t>NTF-1. STOPNJA-Oblikovanje tekstilij in oblačil   UN-21</t>
  </si>
  <si>
    <t>NTF-1. STOPNJA-Proizvodnja tekstilij in oblačil   VS-54</t>
  </si>
  <si>
    <t>NTF-2. STOPNJA-Grafične in interaktivne komunikacije-21</t>
  </si>
  <si>
    <t>NTF-2. STOPNJA-Načrtovanje tekstilij in oblačil-54</t>
  </si>
  <si>
    <t>NTF-2. STOPNJA-Oblikovanje tekstilij in oblačil-21</t>
  </si>
  <si>
    <t>NTF, EF-1. STOPNJA-Gospodarsko geoinženirstvo   UN-54</t>
  </si>
  <si>
    <t>PEF-1. STOPNJA-Dvopredmetni učitelj   Gospodinjstvo -UN-14</t>
  </si>
  <si>
    <t>PEF-1. STOPNJA-Dvopredmetni učitelj   Računalništvo -UN-14</t>
  </si>
  <si>
    <t>PEF-1. STOPNJA-Dvopredmetni učitelj Biologija   Kemija -UN-14</t>
  </si>
  <si>
    <t>PEF-1. STOPNJA-Dvopredmetni učitelj Fizika   Kemija -UN-14</t>
  </si>
  <si>
    <t>PEF-1. STOPNJA-Dvopredmetni učitelj Fizika   Matematika -UN-14</t>
  </si>
  <si>
    <t>PEF-1. STOPNJA-Dvopredmetni učitelj Fizika   Tehnika -UN-14</t>
  </si>
  <si>
    <t>PEF-1. STOPNJA-Dvopredmetni učitelj Gospodinjstvo   Kemija -UN-14</t>
  </si>
  <si>
    <t>PEF-1. STOPNJA-Dvopredmetni učitelj Gospodinjstvo   Tehnika -UN-14</t>
  </si>
  <si>
    <t>PEF-1. STOPNJA-Dvopredmetni učitelj Matematika   Računalništvo -UN-14</t>
  </si>
  <si>
    <t>PEF-1. STOPNJA-Dvopredmetni učitelj Matematika   Tehnika -UN-14</t>
  </si>
  <si>
    <t>PEF-1. STOPNJA-Dvopredmetni učitelj Računalništvo   Tehnika -UN-14</t>
  </si>
  <si>
    <t>PEF-1. STOPNJA-Likovna pedagogika   UN-14</t>
  </si>
  <si>
    <t>PEF-1. STOPNJA-Logopedija in surdopedagogika   UN-14</t>
  </si>
  <si>
    <t>PEF-1. STOPNJA-Predšolska vzgoja   VS-14</t>
  </si>
  <si>
    <t>PEF-1. STOPNJA-Razredni pouk   UN-14</t>
  </si>
  <si>
    <t>PEF-1. STOPNJA-Socialna pedagogika   UN-14</t>
  </si>
  <si>
    <t>PEF-1. STOPNJA-Specialna in rehabilitacijska pedagogika   UN-14</t>
  </si>
  <si>
    <t>PEF-2. STOPNJA-Kognitivna znanost - skupni interdisciplinarni program -14</t>
  </si>
  <si>
    <t>PEF-2. STOPNJA-Predšolska vzgoja-14</t>
  </si>
  <si>
    <t>PF-1. STOPNJA-Pravo   UN-38</t>
  </si>
  <si>
    <t>TEOF-1. STOPNJA-Teologija   EM-22</t>
  </si>
  <si>
    <t>TEOF-1. STOPNJA-Teološke in religijske študije- Ljubljana   UN-22</t>
  </si>
  <si>
    <t>TEOF-1. STOPNJA-Teološke in religijske študije- Maribor   UN-22</t>
  </si>
  <si>
    <t>TEOF-1. STOPNJA-Teološke študije- Ljubljana   UN-22</t>
  </si>
  <si>
    <t>TEOF-1. STOPNJA-Teološke študije- povezave s FF UM -22</t>
  </si>
  <si>
    <t>TEOF-1. STOPNJA-Teološke študije- povezave s FNM UM -22</t>
  </si>
  <si>
    <t>TEOF-2. STOPNJA-Religiologija in etika-72</t>
  </si>
  <si>
    <t>TEOF-2. STOPNJA-Zakonske in družinske študije-22</t>
  </si>
  <si>
    <t>VF-1. STOPNJA-Veterinarstvo   EM-64</t>
  </si>
  <si>
    <t>ZF-1. STOPNJA-Babištvo   VS-72</t>
  </si>
  <si>
    <t>ZF-1. STOPNJA-Delovna terapija   VS-72</t>
  </si>
  <si>
    <t>ZF-1. STOPNJA-Fizioterapija   VS-72</t>
  </si>
  <si>
    <t>ZF-1. STOPNJA-Laboratorijska zobna protetika   VS-72</t>
  </si>
  <si>
    <t>ZF-1. STOPNJA-Ortotika in protetika   VS-72</t>
  </si>
  <si>
    <t>ZF-1. STOPNJA-Radiološka tehnologija   VS-72</t>
  </si>
  <si>
    <t>ZF-1. STOPNJA-Sanitarno inženirstvo   UN-72</t>
  </si>
  <si>
    <t>ZF-1. STOPNJA-Zdravstvena nega   VS-72</t>
  </si>
  <si>
    <t>ZF-2. STOPNJA-Radiološka tehnologija-72</t>
  </si>
  <si>
    <t>ZF-2. STOPNJA-Zdravstvena nega-72</t>
  </si>
  <si>
    <t>2011/2012</t>
  </si>
  <si>
    <t>učiteljska</t>
  </si>
  <si>
    <t>študentska</t>
  </si>
  <si>
    <t>VRSTA TUTORSTVA</t>
  </si>
  <si>
    <t>OBLIKA TUTORSTVA</t>
  </si>
  <si>
    <t>uvajalno</t>
  </si>
  <si>
    <t>predmetno</t>
  </si>
  <si>
    <t>tuji študenti</t>
  </si>
  <si>
    <t>posebne potrebe</t>
  </si>
  <si>
    <t>drugo</t>
  </si>
  <si>
    <t xml:space="preserve">LETO </t>
  </si>
  <si>
    <t xml:space="preserve">ŠTUDIJSKO LETO </t>
  </si>
  <si>
    <t>NAVODILO:</t>
  </si>
  <si>
    <t>leto za poslovno poročilo</t>
  </si>
  <si>
    <t>STOPNJA</t>
  </si>
  <si>
    <t>PREDHODNO ŠT. LETO</t>
  </si>
  <si>
    <t>Leto iz katerega zajemamo podatke</t>
  </si>
  <si>
    <t>NAVODILA:</t>
  </si>
  <si>
    <t>leto iz katerega črpamo podatke za ta seznam</t>
  </si>
  <si>
    <t>Študijsko leto iz katerega črpamo podatke</t>
  </si>
  <si>
    <t>članica</t>
  </si>
  <si>
    <t>iz 2010/2011 v 2011/12</t>
  </si>
  <si>
    <t>Izberite redni ali izredni način študija</t>
  </si>
  <si>
    <t>vrsta mobilnosti</t>
  </si>
  <si>
    <t>ERASMUS</t>
  </si>
  <si>
    <t>CEEPUS</t>
  </si>
  <si>
    <t>Jean MONET</t>
  </si>
  <si>
    <t>Bilateralni sporazum</t>
  </si>
  <si>
    <t>drugo…</t>
  </si>
  <si>
    <t>Drugo…</t>
  </si>
  <si>
    <t>ime in priimek delavca</t>
  </si>
  <si>
    <t>trajanje pogodbe</t>
  </si>
  <si>
    <t>delovno mesto delavca</t>
  </si>
  <si>
    <t>Seznam delavcev na sobotnem letu</t>
  </si>
  <si>
    <t>PREDHODNO ŠTUDIJSKO LETO</t>
  </si>
  <si>
    <t>število študentov, ki so opravili vsaj en predmet na drugi članici znotraj UL</t>
  </si>
  <si>
    <t>število študentov, ki so na vaši članici opravili vsaj en predmet in prihajajo iz druge članice znotraj UL</t>
  </si>
  <si>
    <t>čista prehodnost iz 1. v 2. letnik</t>
  </si>
  <si>
    <t>čista prehodnost iz 2. v 3. letnik</t>
  </si>
  <si>
    <t>prehodnost iz 1. v 2. letnik</t>
  </si>
  <si>
    <t>prehodnost iz 2. v 3. letnik</t>
  </si>
  <si>
    <t>VRSTA MOTNJE/TEŽAVE ŠTUDENTA S POSEBNIMI POTREBAMI  OZ. STATUS VRHUNSKEGA ŠPORTNIKA OZ. STATUS PRIZNANEGA UMETNIKA</t>
  </si>
  <si>
    <t>Izberite redni ali izredni način študija.</t>
  </si>
  <si>
    <t>število študentov, iz drugih visokošolskih zavodov, ki so opravili vsaj en predmet na vaši članici</t>
  </si>
  <si>
    <t>število študentov vaše članice, ki so opravili vsaj en predmet na drugih visokošolskih zavodih</t>
  </si>
  <si>
    <t>število tujih visokošolskih učiteljev, sodelavcev in znanstvenih delavcev, ki so sodelovali pri pedagoškem procesu za vsaj en predmet</t>
  </si>
  <si>
    <t>število tujih visokošolskih učiteljev, sodelavcev in znanstvenih delavcev, ki so sodelovali pri pedagoškem procesu vsaj del predmeta</t>
  </si>
  <si>
    <t>število gostujočih visokošolskih učiteljev, sodelavcev oziroma raziskovalcev iz domačih raziskovalnih zavodov, ki so sodelovali pri pedagoškem procesu</t>
  </si>
  <si>
    <t>Arhitektura</t>
  </si>
  <si>
    <t>Biomedicina</t>
  </si>
  <si>
    <t>Bioznanosti</t>
  </si>
  <si>
    <t>Ekonomske in poslovne vede</t>
  </si>
  <si>
    <t>Elektrotehnika</t>
  </si>
  <si>
    <t>Grajeno okolja</t>
  </si>
  <si>
    <t>Humanistika in družboslovje</t>
  </si>
  <si>
    <t>Izobraževanje učiteljev in edukacijske vede</t>
  </si>
  <si>
    <t>Kemijske znanosti</t>
  </si>
  <si>
    <t>Kineziologija</t>
  </si>
  <si>
    <t>Matematika in fizika</t>
  </si>
  <si>
    <t>Pomorstvo in promet</t>
  </si>
  <si>
    <t>Pravo</t>
  </si>
  <si>
    <t>Računalništvo in informatika</t>
  </si>
  <si>
    <t>Socialno delo</t>
  </si>
  <si>
    <t>Statistika</t>
  </si>
  <si>
    <t>Strojništvo</t>
  </si>
  <si>
    <t>Tekstilstvo, grafika in tekstilsko oblikovanje</t>
  </si>
  <si>
    <t>Teologija</t>
  </si>
  <si>
    <t>Varstvo okolja</t>
  </si>
  <si>
    <t>Znanost in inženirstvo materialov</t>
  </si>
  <si>
    <t>Skupaj:</t>
  </si>
  <si>
    <t>RAZLIKA</t>
  </si>
  <si>
    <t>načrt vpisanih študentov 2010/2011</t>
  </si>
  <si>
    <t>realizacija vpisanih študentov 2011/2012</t>
  </si>
  <si>
    <t>OBRAZLOŽITEV</t>
  </si>
  <si>
    <t xml:space="preserve">NAVODILO: </t>
  </si>
  <si>
    <t>Prevodoslovje</t>
  </si>
  <si>
    <t>Delež študentov, ki so se 2010/2011 vpisali v 1. letnik v  študijskem letu 2011/2012 niti ne ponavljajo, niti ne nadaljujejo študija v 2. letniku</t>
  </si>
  <si>
    <t>*tole sicer lahko izračunamo sami, članice mogoče to imajo, ali jim pošljemo to ali ne?</t>
  </si>
  <si>
    <t>*realizacija 2011/2012 so vsi vpisani študenti, na dan 30.10.2011, tudi tisti, ki so na mirovanju in tisti, ki so se do danes že izpisali</t>
  </si>
  <si>
    <t>STATUS PRIZNANEGA UMETNIKA</t>
  </si>
  <si>
    <t>STATUS VRHUNSKEGA ŠPORTNIKA</t>
  </si>
  <si>
    <t>število vseh pristopov k izpitu v študijskem letu 2010/2011</t>
  </si>
  <si>
    <t>število komisijskih izpitov</t>
  </si>
  <si>
    <t>število sporazumov o sodelovanju pri pridobivanju "dvojnih" diplom (obstoječi )</t>
  </si>
  <si>
    <t>število predmetov, ki se izvajajo na članici</t>
  </si>
  <si>
    <t xml:space="preserve">število vpisanih študentk </t>
  </si>
  <si>
    <t>število diplomantk</t>
  </si>
  <si>
    <t>število vpisanih tujih študentov</t>
  </si>
  <si>
    <t>število diplomantov leta 2011</t>
  </si>
  <si>
    <t>koliko diplomantov je v času študija bilo na izmenjavi v tujini</t>
  </si>
  <si>
    <t>število tujih državljanov med diplomanti leta 2011</t>
  </si>
  <si>
    <t>delež zaposlenih diplomantov 2009 po šestih mesecih</t>
  </si>
  <si>
    <t>delež zaposlenih diplomantov 2009 po dvanajstih  mesecih</t>
  </si>
  <si>
    <t>število študentov s posebnimi statusom 2010/2011</t>
  </si>
  <si>
    <t>število diplomantov s posebnimi statusom v letu 2011</t>
  </si>
  <si>
    <t>CLANICA</t>
  </si>
  <si>
    <t>NACIN PRISTOPA</t>
  </si>
  <si>
    <t>VRSTA STUDIJA</t>
  </si>
  <si>
    <t>STUDIJSKO LETO</t>
  </si>
  <si>
    <t>trajanje programa</t>
  </si>
  <si>
    <t>2-leti+AB</t>
  </si>
  <si>
    <t>1-leto+AB</t>
  </si>
  <si>
    <t>3-leto+AB</t>
  </si>
  <si>
    <t>4-leto+AB</t>
  </si>
  <si>
    <t>5-leto+AB</t>
  </si>
  <si>
    <t>6-leto+AB</t>
  </si>
  <si>
    <t xml:space="preserve">povprečno število mesecev trajanja študija </t>
  </si>
  <si>
    <t>število študentov iz generacije, ki so študijske programe dokončali v času trajanja programov</t>
  </si>
  <si>
    <t>Izberite način študija za nadaljnje vpisane  podatke (redni/izredni)</t>
  </si>
  <si>
    <t>število študentov iz generacije, ki študijskih programov niso dokončali v času trajanja programov</t>
  </si>
  <si>
    <t>Izberite način študija, za katerega vnašate podatke</t>
  </si>
  <si>
    <t>Iz spustnega seznama izberite poseben status, za katerega vnašate podatke, gleda na stopnjo in vrsto študija</t>
  </si>
  <si>
    <t>delež ponavljavcev prvega letnika</t>
  </si>
  <si>
    <t>število gostujočih strokovnjakov iz gospodarstva in negospodarstva, ki sodelujejo v pedagoškem procesu</t>
  </si>
  <si>
    <t xml:space="preserve"> študijsko leto, iz katerega zajemamo podatke</t>
  </si>
  <si>
    <t>Izberite vrsto mobilnost iz spustnega seznama</t>
  </si>
  <si>
    <t>VRSTA MEDNARODNEGA PROGRAMA, MOBILNOSTI OZ. IZMENJAVE</t>
  </si>
  <si>
    <t>V primeru, da ste izbrali pri vrsti mobilnosti drugo, prosimo naštejte, katere druge vrste mobilnosti</t>
  </si>
  <si>
    <t>v primeru, da ste izbrali pri vrsti mobilnosti drugo, prosimo naštejte, katere druge vrste mobilnosti</t>
  </si>
  <si>
    <t>VRSTA PROJEKT</t>
  </si>
  <si>
    <t>NACIN</t>
  </si>
  <si>
    <t>Vpišite število študentov vaše članice, ki so vsaj en predmet opravili na drugi članici UL</t>
  </si>
  <si>
    <t>Vpišite število študentov drugih članic UL, ki so vsaj en predmet opravili na vaši članici</t>
  </si>
  <si>
    <t>Vpišite število študentov, ki ne študirajo na UL in so opravili vsaj en predmet na vaši članici</t>
  </si>
  <si>
    <t>Vpišite število študentov vaše članice, ki so opravili vsaj en predmet na drugih visokošolskih zavodih</t>
  </si>
  <si>
    <t>Vpišite število študentov za vsako kategorijo posebej, ki so imeli status študenta s posebnimi potrebami, športnika ali umetnika</t>
  </si>
  <si>
    <t>Vpišite število diplomantov za vsako kategorijo posebej, ki so diplomirali v letu 2011.</t>
  </si>
  <si>
    <t>*Članica vnaša podatke samo za tiste programe, ki vpisuje in vodi evidence o študentih.</t>
  </si>
  <si>
    <t>motnje v duševnem zdravju</t>
  </si>
  <si>
    <t>ŠTUDIJSKI PROGRAM</t>
  </si>
  <si>
    <t>Izberite študijski program tretje stopnje, za katerega vnašate podatke</t>
  </si>
  <si>
    <t>Število vseh uspešno opravljenih izpitov</t>
  </si>
  <si>
    <t>v študijskem letu 2010/2011</t>
  </si>
  <si>
    <t>število soglasij k temam doktorskih disertacij</t>
  </si>
  <si>
    <t>število mentorjev na dr. študiju</t>
  </si>
  <si>
    <t>Vpišite za tiste predmete, ki ste jih upoštevali pri stolpcu E</t>
  </si>
  <si>
    <t xml:space="preserve">Vpišite, koliko mesecev povprečno traja, da študent konča študij: število mesecev od 1. oktobra vpisnega leta do meseca dokončanja študija </t>
  </si>
  <si>
    <t>NAVODILA: Navedite obrazložitev, kjer so največja odstopanja ter vzroki, zakaj je prišlo to teh odstopanj</t>
  </si>
  <si>
    <t>Študijski programi 3.stopnje</t>
  </si>
  <si>
    <t>delež ponavljavcev drugega letnika</t>
  </si>
  <si>
    <t>Vpišite če je ta program, ki ste ga izbrali, premdet sporazuma pri pridobivanju dvojnih diplom</t>
  </si>
  <si>
    <t>na izbranem doktorskem programu</t>
  </si>
  <si>
    <t>Vpišite število predmetov na izbranem doktorskem programu, ki se izvaja samo v tujem jeziku  (tu ne štejemo predmetov za učenje tujih jezikov)</t>
  </si>
  <si>
    <t>Vpišite število predmetov na izbranem doktorskem programu, ki se izvaja tudi v tujem jeziku  (tu ne štejemo predmetov za učenje tujih jezikov)</t>
  </si>
  <si>
    <t xml:space="preserve">število predmetov na članici, ki se izvajajo tudi v tujem jeziku </t>
  </si>
  <si>
    <t xml:space="preserve">število predmetov na članici, ki se izvajajo samo v tujem jeziku </t>
  </si>
  <si>
    <t>Vpišite število diplomantov, ki so diplomirali na izbranem študi. programu v letu 2011</t>
  </si>
  <si>
    <t>Število predmetov, pri katerih se izvajajo izpiti na izbranem doktorskem programu</t>
  </si>
  <si>
    <t>število študentov iz tujine, ki so opravili del študija na članici - glede na vrsto mobilnosti in izbran program</t>
  </si>
  <si>
    <t>število študentov, ki so opravili del študija v tujini - glede na vrsto mobilnosti in izbran program</t>
  </si>
  <si>
    <r>
      <t xml:space="preserve">Število ponavljavcev glede na letnik 
</t>
    </r>
    <r>
      <rPr>
        <sz val="12"/>
        <color indexed="8"/>
        <rFont val="Arial"/>
        <family val="2"/>
        <charset val="238"/>
      </rPr>
      <t>(vpisujete npr :  1.letnik-1, 2.letnik-0, 3.letnik-0 )</t>
    </r>
  </si>
  <si>
    <r>
      <rPr>
        <u/>
        <sz val="10"/>
        <color indexed="8"/>
        <rFont val="Calibri"/>
        <family val="2"/>
        <charset val="238"/>
      </rPr>
      <t>izračun</t>
    </r>
    <r>
      <rPr>
        <sz val="10"/>
        <color indexed="8"/>
        <rFont val="Calibri"/>
        <family val="2"/>
        <charset val="238"/>
      </rPr>
      <t>:
  (število prvič vpisanih v 2. letnik(11/12)
-študenti sprejeti v 2. letnik po merilih za prehode(11/12)
+ ponavljavci 1. letnika(11/12) )
/vpisani v 1.letnik (10/11)</t>
    </r>
  </si>
  <si>
    <r>
      <t xml:space="preserve">*v stolpec </t>
    </r>
    <r>
      <rPr>
        <b/>
        <sz val="11"/>
        <color indexed="8"/>
        <rFont val="Arial"/>
        <family val="2"/>
        <charset val="238"/>
      </rPr>
      <t>E</t>
    </r>
    <r>
      <rPr>
        <sz val="11"/>
        <color indexed="8"/>
        <rFont val="Arial"/>
        <family val="2"/>
        <charset val="238"/>
      </rPr>
      <t xml:space="preserve"> upoštevajte tudi predmete znotraj študijskega programa, ki so jih pri vas vpisani študenti opravili na drugi članici. </t>
    </r>
  </si>
  <si>
    <r>
      <t xml:space="preserve">*v stolpec </t>
    </r>
    <r>
      <rPr>
        <b/>
        <sz val="11"/>
        <color indexed="8"/>
        <rFont val="Arial"/>
        <family val="2"/>
        <charset val="238"/>
      </rPr>
      <t>F</t>
    </r>
    <r>
      <rPr>
        <sz val="11"/>
        <color indexed="8"/>
        <rFont val="Arial"/>
        <family val="2"/>
        <charset val="238"/>
      </rPr>
      <t xml:space="preserve"> upoštevajte tudi tiste študente, ki so vpisani na drugi članici, s katero skupaj izvajate določen program in so na vaši članici opravili vsaj en predmet.</t>
    </r>
  </si>
  <si>
    <r>
      <t xml:space="preserve">Pri </t>
    </r>
    <r>
      <rPr>
        <b/>
        <sz val="10"/>
        <color indexed="8"/>
        <rFont val="Arial"/>
        <family val="2"/>
        <charset val="238"/>
      </rPr>
      <t>čisti prehodnosti</t>
    </r>
    <r>
      <rPr>
        <sz val="10"/>
        <color indexed="8"/>
        <rFont val="Arial"/>
        <family val="2"/>
        <charset val="238"/>
      </rPr>
      <t xml:space="preserve"> se upoštevajo samo prvič vpisani v letnik </t>
    </r>
    <r>
      <rPr>
        <b/>
        <sz val="10"/>
        <color indexed="8"/>
        <rFont val="Arial"/>
        <family val="2"/>
        <charset val="238"/>
      </rPr>
      <t>BREZ PONAVLJAVCEV</t>
    </r>
    <r>
      <rPr>
        <sz val="10"/>
        <color indexed="8"/>
        <rFont val="Arial"/>
        <family val="2"/>
        <charset val="238"/>
      </rPr>
      <t xml:space="preserve"> in</t>
    </r>
    <r>
      <rPr>
        <b/>
        <sz val="10"/>
        <color indexed="8"/>
        <rFont val="Arial"/>
        <family val="2"/>
        <charset val="238"/>
      </rPr>
      <t xml:space="preserve"> BREZ VPISANIH PO MERILIH ZA PREHODE</t>
    </r>
    <r>
      <rPr>
        <sz val="10"/>
        <color indexed="8"/>
        <rFont val="Arial"/>
        <family val="2"/>
        <charset val="238"/>
      </rPr>
      <t xml:space="preserve">
izračun: 
število vpisanih v letnik n  (11/12) / število vpisanih v letnik n-1 (10/11) *100</t>
    </r>
  </si>
  <si>
    <r>
      <t xml:space="preserve">Pri </t>
    </r>
    <r>
      <rPr>
        <b/>
        <sz val="10"/>
        <color indexed="8"/>
        <rFont val="Arial"/>
        <family val="2"/>
        <charset val="238"/>
      </rPr>
      <t>prehodnosti</t>
    </r>
    <r>
      <rPr>
        <sz val="10"/>
        <color indexed="8"/>
        <rFont val="Arial"/>
        <family val="2"/>
        <charset val="238"/>
      </rPr>
      <t xml:space="preserve"> se upoštevajo </t>
    </r>
    <r>
      <rPr>
        <b/>
        <sz val="10"/>
        <color indexed="8"/>
        <rFont val="Arial"/>
        <family val="2"/>
        <charset val="238"/>
      </rPr>
      <t>VSI</t>
    </r>
    <r>
      <rPr>
        <sz val="10"/>
        <color indexed="8"/>
        <rFont val="Arial"/>
        <family val="2"/>
        <charset val="238"/>
      </rPr>
      <t xml:space="preserve"> vpisani študenti v posamezni letnik izračun: 
število vpisanih v letnik n  (11/12) / število vpisanih v letnik n-1 (10/11) *100</t>
    </r>
  </si>
  <si>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 (šteje se vse, ki so izvedli vsaj </t>
    </r>
    <r>
      <rPr>
        <b/>
        <sz val="10"/>
        <rFont val="Arial"/>
        <family val="2"/>
        <charset val="238"/>
      </rPr>
      <t>del</t>
    </r>
    <r>
      <rPr>
        <sz val="10"/>
        <rFont val="Arial"/>
        <family val="2"/>
        <charset val="238"/>
      </rPr>
      <t xml:space="preserve"> predmeta)</t>
    </r>
  </si>
  <si>
    <r>
      <t xml:space="preserve"> (šteje se vse, ki so izvedli vsaj </t>
    </r>
    <r>
      <rPr>
        <b/>
        <sz val="10"/>
        <rFont val="Arial"/>
        <family val="2"/>
        <charset val="238"/>
      </rPr>
      <t>del</t>
    </r>
    <r>
      <rPr>
        <sz val="10"/>
        <rFont val="Arial"/>
        <family val="2"/>
        <charset val="238"/>
      </rPr>
      <t xml:space="preserve"> predmeta)</t>
    </r>
  </si>
  <si>
    <r>
      <t xml:space="preserve">(šteje se vse, ki so izvedli vsaj </t>
    </r>
    <r>
      <rPr>
        <b/>
        <sz val="10"/>
        <rFont val="Arial"/>
        <family val="2"/>
        <charset val="238"/>
      </rPr>
      <t>en</t>
    </r>
    <r>
      <rPr>
        <sz val="10"/>
        <rFont val="Arial"/>
        <family val="2"/>
        <charset val="238"/>
      </rPr>
      <t xml:space="preserve"> predmet)</t>
    </r>
  </si>
  <si>
    <t>NOV PODATEK:
Vpišite število, koliko od diplomantov zajetih v stolpcu F je bilo kadarkoli v času študija na izmenjavi v tujini</t>
  </si>
  <si>
    <t>Vpišite število, koliko diplomantov zajetih v stolpcu F izbranega programa ima tuje državljanstvo</t>
  </si>
  <si>
    <r>
      <t xml:space="preserve">Vpišite delež diplomantov, ki so diplomirali v letu </t>
    </r>
    <r>
      <rPr>
        <b/>
        <sz val="10"/>
        <rFont val="Arial"/>
        <family val="2"/>
        <charset val="238"/>
      </rPr>
      <t>2009</t>
    </r>
    <r>
      <rPr>
        <sz val="10"/>
        <rFont val="Arial"/>
        <family val="2"/>
        <charset val="238"/>
      </rPr>
      <t xml:space="preserve"> in so se v roku 6 mesecev zaposlili</t>
    </r>
  </si>
  <si>
    <r>
      <t xml:space="preserve">Vpišite delež diplomantov, ki so diplomirali v letu </t>
    </r>
    <r>
      <rPr>
        <b/>
        <sz val="10"/>
        <rFont val="Arial"/>
        <family val="2"/>
        <charset val="238"/>
      </rPr>
      <t>2009</t>
    </r>
    <r>
      <rPr>
        <sz val="10"/>
        <rFont val="Arial"/>
        <family val="2"/>
        <charset val="238"/>
      </rPr>
      <t xml:space="preserve"> in so se v roku 12 mesecev zaposlili</t>
    </r>
  </si>
  <si>
    <t>1 ponavljalec 1. letnika</t>
  </si>
  <si>
    <t xml:space="preserve">2 študenta nista izpolnila pogojev za vpis v višji letnik in se nista odločila za ponovni vpis v isti letnik, 1 študent ponavlja letnik, zaradi neizpolnitve pogojev za vpis v višji letnik </t>
  </si>
  <si>
    <t>Freemover - mobilnost na podlagi dotacije štipendijskega sklada RS</t>
  </si>
  <si>
    <t>Freemover - bilateralni sporazum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</si>
</sst>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0"/>
      <name val="Arial CE"/>
      <charset val="238"/>
    </font>
    <font>
      <sz val="11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sz val="10"/>
      <color indexed="8"/>
      <name val="Arial"/>
      <family val="2"/>
      <charset val="238"/>
    </font>
    <font>
      <b/>
      <sz val="28"/>
      <name val="Arial"/>
      <family val="2"/>
      <charset val="238"/>
    </font>
    <font>
      <sz val="10"/>
      <color indexed="8"/>
      <name val="Calibri"/>
      <family val="2"/>
      <charset val="238"/>
    </font>
    <font>
      <u/>
      <sz val="10"/>
      <color indexed="8"/>
      <name val="Calibri"/>
      <family val="2"/>
      <charset val="238"/>
    </font>
    <font>
      <b/>
      <sz val="11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2"/>
      <color theme="5" tint="-0.249977111117893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color rgb="FFFF0000"/>
      <name val="Arial"/>
      <family val="2"/>
      <charset val="238"/>
    </font>
    <font>
      <b/>
      <sz val="28"/>
      <color theme="1"/>
      <name val="Arial"/>
      <family val="2"/>
      <charset val="238"/>
    </font>
    <font>
      <b/>
      <sz val="28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92D050"/>
        <bgColor indexed="64"/>
      </patternFill>
    </fill>
    <fill>
      <patternFill patternType="solid">
        <fgColor rgb="FFC6E6A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 style="double">
        <color indexed="64"/>
      </right>
      <top style="medium">
        <color theme="1"/>
      </top>
      <bottom style="medium">
        <color theme="1"/>
      </bottom>
      <diagonal/>
    </border>
    <border>
      <left/>
      <right style="thin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theme="5" tint="-0.249977111117893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theme="5" tint="-0.249977111117893"/>
      </right>
      <top/>
      <bottom style="thin">
        <color indexed="64"/>
      </bottom>
      <diagonal/>
    </border>
    <border>
      <left style="thick">
        <color theme="5" tint="-0.249977111117893"/>
      </left>
      <right style="thick">
        <color theme="5" tint="-0.249977111117893"/>
      </right>
      <top style="medium">
        <color indexed="64"/>
      </top>
      <bottom style="medium">
        <color indexed="64"/>
      </bottom>
      <diagonal/>
    </border>
    <border>
      <left style="thick">
        <color theme="5" tint="-0.249977111117893"/>
      </left>
      <right style="thick">
        <color theme="5" tint="-0.249977111117893"/>
      </right>
      <top/>
      <bottom style="thin">
        <color indexed="64"/>
      </bottom>
      <diagonal/>
    </border>
    <border>
      <left style="thin">
        <color indexed="64"/>
      </left>
      <right style="thick">
        <color theme="5" tint="-0.249977111117893"/>
      </right>
      <top/>
      <bottom/>
      <diagonal/>
    </border>
    <border>
      <left style="thin">
        <color indexed="64"/>
      </left>
      <right style="thick">
        <color theme="5" tint="-0.249977111117893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theme="1"/>
      </bottom>
      <diagonal/>
    </border>
    <border>
      <left style="double">
        <color indexed="64"/>
      </left>
      <right style="thick">
        <color theme="5" tint="-0.249977111117893"/>
      </right>
      <top/>
      <bottom style="thin">
        <color indexed="64"/>
      </bottom>
      <diagonal/>
    </border>
    <border>
      <left style="double">
        <color indexed="64"/>
      </left>
      <right style="thick">
        <color theme="5" tint="-0.249977111117893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ck">
        <color theme="5" tint="-0.249977111117893"/>
      </right>
      <top style="thin">
        <color indexed="64"/>
      </top>
      <bottom/>
      <diagonal/>
    </border>
    <border>
      <left style="double">
        <color indexed="64"/>
      </left>
      <right style="thick">
        <color theme="5" tint="-0.249977111117893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ck">
        <color theme="5" tint="-0.249977111117893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theme="5" tint="-0.249977111117893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theme="5" tint="-0.249977111117893"/>
      </right>
      <top style="thin">
        <color indexed="64"/>
      </top>
      <bottom/>
      <diagonal/>
    </border>
    <border>
      <left style="thin">
        <color indexed="64"/>
      </left>
      <right style="thick">
        <color theme="5" tint="-0.249977111117893"/>
      </right>
      <top style="thin">
        <color indexed="64"/>
      </top>
      <bottom style="medium">
        <color indexed="64"/>
      </bottom>
      <diagonal/>
    </border>
    <border>
      <left style="thick">
        <color theme="5" tint="-0.249977111117893"/>
      </left>
      <right style="thick">
        <color theme="5" tint="-0.249977111117893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 style="thin">
        <color indexed="64"/>
      </right>
      <top style="medium">
        <color theme="1"/>
      </top>
      <bottom style="medium">
        <color theme="1"/>
      </bottom>
      <diagonal/>
    </border>
    <border>
      <left/>
      <right style="thick">
        <color theme="5" tint="-0.249977111117893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46">
    <xf numFmtId="0" fontId="0" fillId="0" borderId="0" xfId="0"/>
    <xf numFmtId="0" fontId="0" fillId="0" borderId="0" xfId="0"/>
    <xf numFmtId="0" fontId="1" fillId="0" borderId="1" xfId="0" applyFont="1" applyBorder="1" applyAlignment="1">
      <alignment wrapText="1"/>
    </xf>
    <xf numFmtId="0" fontId="2" fillId="0" borderId="2" xfId="0" applyFont="1" applyBorder="1" applyAlignment="1">
      <alignment horizontal="left"/>
    </xf>
    <xf numFmtId="0" fontId="17" fillId="0" borderId="1" xfId="0" applyFont="1" applyBorder="1"/>
    <xf numFmtId="0" fontId="2" fillId="0" borderId="1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7" fillId="0" borderId="1" xfId="0" applyFont="1" applyBorder="1"/>
    <xf numFmtId="0" fontId="0" fillId="0" borderId="0" xfId="0" applyBorder="1"/>
    <xf numFmtId="0" fontId="1" fillId="0" borderId="3" xfId="0" applyFont="1" applyBorder="1" applyAlignment="1">
      <alignment wrapText="1"/>
    </xf>
    <xf numFmtId="0" fontId="0" fillId="0" borderId="1" xfId="0" applyBorder="1" applyProtection="1">
      <protection locked="0"/>
    </xf>
    <xf numFmtId="0" fontId="0" fillId="0" borderId="1" xfId="0" applyBorder="1"/>
    <xf numFmtId="0" fontId="17" fillId="0" borderId="3" xfId="0" applyFont="1" applyBorder="1"/>
    <xf numFmtId="0" fontId="0" fillId="2" borderId="0" xfId="0" applyFill="1"/>
    <xf numFmtId="0" fontId="0" fillId="0" borderId="4" xfId="0" applyBorder="1" applyProtection="1">
      <protection locked="0"/>
    </xf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2" xfId="0" applyBorder="1"/>
    <xf numFmtId="0" fontId="0" fillId="0" borderId="1" xfId="0" applyBorder="1"/>
    <xf numFmtId="0" fontId="0" fillId="0" borderId="1" xfId="0" applyBorder="1"/>
    <xf numFmtId="0" fontId="0" fillId="2" borderId="0" xfId="0" applyFill="1" applyBorder="1"/>
    <xf numFmtId="0" fontId="1" fillId="3" borderId="8" xfId="0" applyFont="1" applyFill="1" applyBorder="1" applyAlignment="1" applyProtection="1">
      <alignment horizontal="center" wrapText="1"/>
    </xf>
    <xf numFmtId="0" fontId="17" fillId="0" borderId="0" xfId="0" applyFont="1" applyBorder="1" applyAlignment="1">
      <alignment horizontal="left"/>
    </xf>
    <xf numFmtId="0" fontId="17" fillId="0" borderId="7" xfId="0" applyFont="1" applyBorder="1"/>
    <xf numFmtId="0" fontId="17" fillId="0" borderId="0" xfId="0" applyFont="1" applyBorder="1"/>
    <xf numFmtId="0" fontId="17" fillId="0" borderId="0" xfId="0" applyFont="1" applyBorder="1" applyAlignment="1">
      <alignment wrapText="1"/>
    </xf>
    <xf numFmtId="0" fontId="17" fillId="0" borderId="7" xfId="0" applyFont="1" applyBorder="1" applyAlignment="1">
      <alignment wrapText="1"/>
    </xf>
    <xf numFmtId="0" fontId="17" fillId="0" borderId="9" xfId="0" applyFont="1" applyBorder="1" applyAlignment="1">
      <alignment wrapText="1"/>
    </xf>
    <xf numFmtId="0" fontId="17" fillId="0" borderId="6" xfId="0" applyFont="1" applyBorder="1"/>
    <xf numFmtId="0" fontId="17" fillId="0" borderId="5" xfId="0" applyFont="1" applyBorder="1"/>
    <xf numFmtId="0" fontId="16" fillId="4" borderId="4" xfId="0" applyFont="1" applyFill="1" applyBorder="1" applyProtection="1">
      <protection locked="0"/>
    </xf>
    <xf numFmtId="0" fontId="1" fillId="0" borderId="7" xfId="0" applyFont="1" applyBorder="1" applyAlignment="1">
      <alignment wrapText="1"/>
    </xf>
    <xf numFmtId="0" fontId="17" fillId="0" borderId="7" xfId="0" applyFont="1" applyBorder="1" applyAlignment="1">
      <alignment horizontal="left"/>
    </xf>
    <xf numFmtId="0" fontId="4" fillId="5" borderId="4" xfId="0" applyFont="1" applyFill="1" applyBorder="1" applyAlignment="1" applyProtection="1">
      <alignment horizontal="center" wrapText="1"/>
    </xf>
    <xf numFmtId="0" fontId="1" fillId="3" borderId="2" xfId="0" applyFont="1" applyFill="1" applyBorder="1" applyAlignment="1" applyProtection="1">
      <alignment horizontal="center" wrapText="1"/>
    </xf>
    <xf numFmtId="0" fontId="1" fillId="3" borderId="10" xfId="0" applyFont="1" applyFill="1" applyBorder="1" applyAlignment="1" applyProtection="1">
      <alignment horizontal="center" wrapText="1"/>
    </xf>
    <xf numFmtId="0" fontId="0" fillId="6" borderId="2" xfId="0" applyFill="1" applyBorder="1"/>
    <xf numFmtId="0" fontId="0" fillId="6" borderId="1" xfId="0" applyFill="1" applyBorder="1"/>
    <xf numFmtId="0" fontId="0" fillId="6" borderId="11" xfId="0" applyFill="1" applyBorder="1"/>
    <xf numFmtId="0" fontId="0" fillId="6" borderId="12" xfId="0" applyFill="1" applyBorder="1"/>
    <xf numFmtId="0" fontId="0" fillId="7" borderId="1" xfId="0" applyFill="1" applyBorder="1" applyProtection="1">
      <protection locked="0"/>
    </xf>
    <xf numFmtId="0" fontId="0" fillId="8" borderId="1" xfId="0" applyFill="1" applyBorder="1" applyProtection="1">
      <protection locked="0"/>
    </xf>
    <xf numFmtId="0" fontId="17" fillId="2" borderId="0" xfId="0" applyFont="1" applyFill="1" applyBorder="1"/>
    <xf numFmtId="0" fontId="17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1" fillId="3" borderId="13" xfId="0" applyFont="1" applyFill="1" applyBorder="1" applyAlignment="1" applyProtection="1">
      <alignment horizontal="center" wrapText="1"/>
    </xf>
    <xf numFmtId="0" fontId="0" fillId="0" borderId="14" xfId="0" applyFill="1" applyBorder="1" applyProtection="1">
      <protection locked="0"/>
    </xf>
    <xf numFmtId="0" fontId="4" fillId="9" borderId="15" xfId="0" applyFont="1" applyFill="1" applyBorder="1" applyAlignment="1" applyProtection="1">
      <alignment horizontal="center" wrapText="1"/>
    </xf>
    <xf numFmtId="0" fontId="4" fillId="9" borderId="16" xfId="0" applyFont="1" applyFill="1" applyBorder="1" applyAlignment="1" applyProtection="1">
      <alignment horizontal="center" wrapText="1"/>
    </xf>
    <xf numFmtId="0" fontId="4" fillId="9" borderId="17" xfId="0" applyFont="1" applyFill="1" applyBorder="1" applyAlignment="1" applyProtection="1">
      <alignment horizontal="center" wrapText="1"/>
    </xf>
    <xf numFmtId="0" fontId="4" fillId="9" borderId="18" xfId="0" applyFont="1" applyFill="1" applyBorder="1" applyAlignment="1" applyProtection="1">
      <alignment horizontal="center" wrapText="1"/>
    </xf>
    <xf numFmtId="0" fontId="4" fillId="9" borderId="19" xfId="0" applyFont="1" applyFill="1" applyBorder="1" applyAlignment="1" applyProtection="1">
      <alignment horizontal="center" wrapText="1"/>
    </xf>
    <xf numFmtId="0" fontId="4" fillId="9" borderId="12" xfId="0" applyFont="1" applyFill="1" applyBorder="1" applyAlignment="1" applyProtection="1">
      <alignment horizontal="center" wrapText="1"/>
    </xf>
    <xf numFmtId="0" fontId="4" fillId="9" borderId="20" xfId="0" applyFont="1" applyFill="1" applyBorder="1" applyAlignment="1" applyProtection="1">
      <alignment horizontal="center" wrapText="1"/>
    </xf>
    <xf numFmtId="0" fontId="4" fillId="9" borderId="21" xfId="0" applyFont="1" applyFill="1" applyBorder="1" applyAlignment="1" applyProtection="1">
      <alignment horizontal="center" wrapText="1"/>
    </xf>
    <xf numFmtId="0" fontId="4" fillId="9" borderId="15" xfId="0" applyFont="1" applyFill="1" applyBorder="1" applyAlignment="1" applyProtection="1">
      <alignment wrapText="1"/>
    </xf>
    <xf numFmtId="0" fontId="4" fillId="9" borderId="18" xfId="0" applyFont="1" applyFill="1" applyBorder="1" applyAlignment="1" applyProtection="1">
      <alignment horizontal="center" vertical="center" wrapText="1"/>
    </xf>
    <xf numFmtId="0" fontId="4" fillId="9" borderId="16" xfId="0" applyFont="1" applyFill="1" applyBorder="1" applyAlignment="1" applyProtection="1">
      <alignment horizontal="center" vertical="center" wrapText="1"/>
    </xf>
    <xf numFmtId="0" fontId="4" fillId="9" borderId="22" xfId="0" applyFont="1" applyFill="1" applyBorder="1" applyAlignment="1" applyProtection="1">
      <alignment horizontal="center" wrapText="1"/>
    </xf>
    <xf numFmtId="0" fontId="4" fillId="9" borderId="57" xfId="0" applyFont="1" applyFill="1" applyBorder="1" applyAlignment="1" applyProtection="1">
      <alignment horizontal="center" wrapText="1"/>
    </xf>
    <xf numFmtId="0" fontId="4" fillId="9" borderId="58" xfId="0" applyFont="1" applyFill="1" applyBorder="1" applyAlignment="1" applyProtection="1">
      <alignment horizontal="center" wrapText="1"/>
    </xf>
    <xf numFmtId="0" fontId="4" fillId="9" borderId="59" xfId="0" applyFont="1" applyFill="1" applyBorder="1" applyAlignment="1" applyProtection="1">
      <alignment horizontal="center" wrapText="1"/>
    </xf>
    <xf numFmtId="0" fontId="4" fillId="9" borderId="60" xfId="0" applyFont="1" applyFill="1" applyBorder="1" applyAlignment="1" applyProtection="1">
      <alignment horizontal="center" wrapText="1"/>
    </xf>
    <xf numFmtId="0" fontId="0" fillId="9" borderId="0" xfId="0" applyFill="1"/>
    <xf numFmtId="0" fontId="18" fillId="0" borderId="0" xfId="0" applyFont="1" applyAlignment="1" applyProtection="1">
      <alignment horizontal="center" wrapText="1"/>
    </xf>
    <xf numFmtId="0" fontId="19" fillId="0" borderId="1" xfId="0" applyFont="1" applyBorder="1" applyProtection="1">
      <protection locked="0"/>
    </xf>
    <xf numFmtId="0" fontId="19" fillId="0" borderId="1" xfId="0" applyFont="1" applyBorder="1" applyProtection="1"/>
    <xf numFmtId="0" fontId="1" fillId="3" borderId="8" xfId="0" applyNumberFormat="1" applyFont="1" applyFill="1" applyBorder="1" applyAlignment="1" applyProtection="1">
      <alignment horizontal="center" wrapText="1"/>
    </xf>
    <xf numFmtId="0" fontId="20" fillId="0" borderId="0" xfId="0" applyFont="1" applyAlignment="1" applyProtection="1">
      <alignment wrapText="1"/>
    </xf>
    <xf numFmtId="0" fontId="1" fillId="3" borderId="23" xfId="0" applyFont="1" applyFill="1" applyBorder="1" applyAlignment="1" applyProtection="1">
      <alignment horizontal="center" wrapText="1"/>
    </xf>
    <xf numFmtId="0" fontId="1" fillId="3" borderId="24" xfId="0" applyFont="1" applyFill="1" applyBorder="1" applyAlignment="1" applyProtection="1">
      <alignment horizontal="center" wrapText="1"/>
    </xf>
    <xf numFmtId="0" fontId="19" fillId="2" borderId="4" xfId="0" applyFont="1" applyFill="1" applyBorder="1" applyAlignment="1" applyProtection="1">
      <alignment horizontal="center"/>
      <protection locked="0"/>
    </xf>
    <xf numFmtId="0" fontId="19" fillId="2" borderId="1" xfId="0" applyFont="1" applyFill="1" applyBorder="1" applyAlignment="1" applyProtection="1">
      <alignment horizontal="center"/>
      <protection locked="0"/>
    </xf>
    <xf numFmtId="0" fontId="19" fillId="0" borderId="61" xfId="0" applyFont="1" applyBorder="1" applyProtection="1"/>
    <xf numFmtId="0" fontId="19" fillId="2" borderId="62" xfId="0" applyFont="1" applyFill="1" applyBorder="1" applyAlignment="1" applyProtection="1">
      <alignment horizontal="center"/>
      <protection locked="0"/>
    </xf>
    <xf numFmtId="0" fontId="19" fillId="2" borderId="61" xfId="0" applyFont="1" applyFill="1" applyBorder="1" applyAlignment="1" applyProtection="1">
      <alignment horizontal="center"/>
      <protection locked="0"/>
    </xf>
    <xf numFmtId="0" fontId="11" fillId="3" borderId="2" xfId="0" applyFont="1" applyFill="1" applyBorder="1" applyAlignment="1" applyProtection="1">
      <alignment wrapText="1"/>
    </xf>
    <xf numFmtId="0" fontId="8" fillId="0" borderId="1" xfId="0" applyFont="1" applyBorder="1" applyAlignment="1" applyProtection="1">
      <alignment horizontal="left"/>
      <protection locked="0"/>
    </xf>
    <xf numFmtId="0" fontId="19" fillId="0" borderId="25" xfId="0" applyFont="1" applyBorder="1" applyProtection="1">
      <protection locked="0"/>
    </xf>
    <xf numFmtId="1" fontId="19" fillId="0" borderId="1" xfId="0" applyNumberFormat="1" applyFont="1" applyBorder="1" applyProtection="1">
      <protection locked="0"/>
    </xf>
    <xf numFmtId="0" fontId="8" fillId="0" borderId="1" xfId="0" applyFont="1" applyBorder="1" applyAlignment="1" applyProtection="1">
      <alignment horizontal="left"/>
    </xf>
    <xf numFmtId="0" fontId="1" fillId="3" borderId="14" xfId="0" applyFont="1" applyFill="1" applyBorder="1" applyAlignment="1" applyProtection="1">
      <alignment horizontal="center" wrapText="1"/>
    </xf>
    <xf numFmtId="0" fontId="1" fillId="3" borderId="26" xfId="0" applyFont="1" applyFill="1" applyBorder="1" applyAlignment="1" applyProtection="1">
      <alignment horizontal="center" wrapText="1"/>
    </xf>
    <xf numFmtId="0" fontId="1" fillId="3" borderId="25" xfId="0" applyFont="1" applyFill="1" applyBorder="1" applyAlignment="1" applyProtection="1">
      <alignment horizontal="center" wrapText="1"/>
    </xf>
    <xf numFmtId="0" fontId="4" fillId="9" borderId="1" xfId="0" applyFont="1" applyFill="1" applyBorder="1" applyAlignment="1" applyProtection="1">
      <alignment horizontal="center" wrapText="1"/>
    </xf>
    <xf numFmtId="0" fontId="4" fillId="9" borderId="27" xfId="0" applyFont="1" applyFill="1" applyBorder="1" applyAlignment="1" applyProtection="1">
      <alignment horizontal="center" wrapText="1"/>
    </xf>
    <xf numFmtId="0" fontId="4" fillId="9" borderId="26" xfId="0" applyFont="1" applyFill="1" applyBorder="1" applyAlignment="1" applyProtection="1">
      <alignment horizontal="center" wrapText="1"/>
    </xf>
    <xf numFmtId="0" fontId="4" fillId="9" borderId="28" xfId="0" applyFont="1" applyFill="1" applyBorder="1" applyAlignment="1" applyProtection="1">
      <alignment horizontal="center" wrapText="1"/>
    </xf>
    <xf numFmtId="0" fontId="4" fillId="9" borderId="14" xfId="0" applyFont="1" applyFill="1" applyBorder="1" applyAlignment="1" applyProtection="1">
      <alignment horizontal="center" wrapText="1"/>
    </xf>
    <xf numFmtId="0" fontId="8" fillId="0" borderId="1" xfId="0" applyNumberFormat="1" applyFont="1" applyBorder="1" applyAlignment="1" applyProtection="1">
      <alignment horizontal="left" vertical="center"/>
      <protection locked="0"/>
    </xf>
    <xf numFmtId="0" fontId="1" fillId="3" borderId="29" xfId="0" applyFont="1" applyFill="1" applyBorder="1" applyAlignment="1" applyProtection="1">
      <alignment horizontal="center" wrapText="1"/>
    </xf>
    <xf numFmtId="0" fontId="1" fillId="3" borderId="28" xfId="0" applyFont="1" applyFill="1" applyBorder="1" applyAlignment="1" applyProtection="1">
      <alignment horizontal="center" wrapText="1"/>
    </xf>
    <xf numFmtId="1" fontId="8" fillId="0" borderId="1" xfId="0" applyNumberFormat="1" applyFont="1" applyBorder="1" applyAlignment="1" applyProtection="1">
      <alignment horizontal="center"/>
      <protection locked="0"/>
    </xf>
    <xf numFmtId="1" fontId="8" fillId="2" borderId="4" xfId="0" applyNumberFormat="1" applyFont="1" applyFill="1" applyBorder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horizontal="center"/>
      <protection locked="0"/>
    </xf>
    <xf numFmtId="1" fontId="8" fillId="2" borderId="63" xfId="0" applyNumberFormat="1" applyFont="1" applyFill="1" applyBorder="1" applyAlignment="1" applyProtection="1">
      <alignment horizontal="center"/>
      <protection locked="0"/>
    </xf>
    <xf numFmtId="1" fontId="8" fillId="0" borderId="1" xfId="0" applyNumberFormat="1" applyFont="1" applyBorder="1" applyAlignment="1" applyProtection="1">
      <alignment horizontal="center"/>
    </xf>
    <xf numFmtId="0" fontId="8" fillId="0" borderId="1" xfId="0" applyFont="1" applyBorder="1" applyAlignment="1" applyProtection="1">
      <alignment wrapText="1"/>
      <protection locked="0"/>
    </xf>
    <xf numFmtId="0" fontId="8" fillId="0" borderId="25" xfId="0" applyFont="1" applyBorder="1" applyAlignment="1" applyProtection="1">
      <alignment wrapText="1"/>
      <protection locked="0"/>
    </xf>
    <xf numFmtId="0" fontId="8" fillId="0" borderId="4" xfId="0" applyFont="1" applyBorder="1" applyAlignment="1" applyProtection="1">
      <alignment wrapText="1"/>
      <protection locked="0"/>
    </xf>
    <xf numFmtId="0" fontId="4" fillId="9" borderId="64" xfId="0" applyFont="1" applyFill="1" applyBorder="1" applyAlignment="1" applyProtection="1">
      <alignment horizontal="center" wrapText="1"/>
    </xf>
    <xf numFmtId="0" fontId="1" fillId="3" borderId="65" xfId="0" applyNumberFormat="1" applyFont="1" applyFill="1" applyBorder="1" applyAlignment="1" applyProtection="1">
      <alignment horizontal="center" wrapText="1"/>
    </xf>
    <xf numFmtId="0" fontId="4" fillId="9" borderId="66" xfId="0" applyFont="1" applyFill="1" applyBorder="1" applyAlignment="1" applyProtection="1">
      <alignment horizontal="center" wrapText="1"/>
    </xf>
    <xf numFmtId="0" fontId="1" fillId="3" borderId="67" xfId="0" applyNumberFormat="1" applyFont="1" applyFill="1" applyBorder="1" applyAlignment="1" applyProtection="1">
      <alignment horizontal="center" wrapText="1"/>
    </xf>
    <xf numFmtId="0" fontId="4" fillId="9" borderId="65" xfId="0" applyFont="1" applyFill="1" applyBorder="1" applyAlignment="1" applyProtection="1">
      <alignment horizontal="center" wrapText="1"/>
    </xf>
    <xf numFmtId="0" fontId="1" fillId="3" borderId="68" xfId="0" applyFont="1" applyFill="1" applyBorder="1" applyAlignment="1" applyProtection="1">
      <alignment horizontal="center" wrapText="1"/>
    </xf>
    <xf numFmtId="0" fontId="8" fillId="0" borderId="69" xfId="0" applyNumberFormat="1" applyFont="1" applyBorder="1" applyAlignment="1" applyProtection="1">
      <alignment horizontal="left" vertical="center"/>
      <protection locked="0"/>
    </xf>
    <xf numFmtId="0" fontId="19" fillId="0" borderId="25" xfId="0" applyFont="1" applyBorder="1" applyAlignment="1" applyProtection="1">
      <alignment horizontal="center" wrapText="1"/>
      <protection locked="0"/>
    </xf>
    <xf numFmtId="0" fontId="19" fillId="0" borderId="70" xfId="0" applyFont="1" applyBorder="1" applyAlignment="1" applyProtection="1">
      <alignment horizontal="center" wrapText="1"/>
      <protection locked="0"/>
    </xf>
    <xf numFmtId="0" fontId="21" fillId="0" borderId="25" xfId="0" applyFont="1" applyBorder="1" applyProtection="1">
      <protection locked="0"/>
    </xf>
    <xf numFmtId="0" fontId="22" fillId="2" borderId="71" xfId="0" applyFont="1" applyFill="1" applyBorder="1" applyProtection="1">
      <protection locked="0"/>
    </xf>
    <xf numFmtId="0" fontId="19" fillId="0" borderId="8" xfId="0" applyFont="1" applyBorder="1" applyAlignment="1" applyProtection="1">
      <alignment wrapText="1"/>
      <protection locked="0"/>
    </xf>
    <xf numFmtId="0" fontId="22" fillId="2" borderId="72" xfId="0" applyFont="1" applyFill="1" applyBorder="1" applyProtection="1">
      <protection locked="0"/>
    </xf>
    <xf numFmtId="0" fontId="19" fillId="0" borderId="4" xfId="0" applyFont="1" applyBorder="1" applyAlignment="1" applyProtection="1">
      <alignment wrapText="1"/>
      <protection locked="0"/>
    </xf>
    <xf numFmtId="0" fontId="22" fillId="2" borderId="73" xfId="0" applyFont="1" applyFill="1" applyBorder="1" applyProtection="1">
      <protection locked="0"/>
    </xf>
    <xf numFmtId="0" fontId="22" fillId="2" borderId="74" xfId="0" applyFont="1" applyFill="1" applyBorder="1" applyProtection="1">
      <protection locked="0"/>
    </xf>
    <xf numFmtId="0" fontId="19" fillId="0" borderId="30" xfId="0" applyFont="1" applyBorder="1" applyAlignment="1" applyProtection="1">
      <alignment wrapText="1"/>
      <protection locked="0"/>
    </xf>
    <xf numFmtId="0" fontId="22" fillId="0" borderId="31" xfId="0" applyFont="1" applyBorder="1" applyProtection="1"/>
    <xf numFmtId="0" fontId="22" fillId="0" borderId="31" xfId="0" applyFont="1" applyBorder="1" applyAlignment="1" applyProtection="1">
      <alignment horizontal="center"/>
    </xf>
    <xf numFmtId="0" fontId="22" fillId="0" borderId="0" xfId="0" applyFont="1" applyAlignment="1" applyProtection="1">
      <alignment horizontal="center"/>
    </xf>
    <xf numFmtId="0" fontId="22" fillId="0" borderId="0" xfId="0" applyFont="1" applyAlignment="1" applyProtection="1">
      <alignment wrapText="1"/>
    </xf>
    <xf numFmtId="0" fontId="22" fillId="0" borderId="0" xfId="0" applyFont="1" applyProtection="1"/>
    <xf numFmtId="0" fontId="23" fillId="9" borderId="32" xfId="0" applyFont="1" applyFill="1" applyBorder="1" applyAlignment="1" applyProtection="1">
      <alignment horizontal="left"/>
    </xf>
    <xf numFmtId="0" fontId="23" fillId="9" borderId="33" xfId="0" applyFont="1" applyFill="1" applyBorder="1" applyAlignment="1" applyProtection="1">
      <alignment horizontal="left"/>
    </xf>
    <xf numFmtId="0" fontId="23" fillId="9" borderId="75" xfId="0" applyFont="1" applyFill="1" applyBorder="1" applyAlignment="1" applyProtection="1">
      <alignment horizontal="center" wrapText="1"/>
    </xf>
    <xf numFmtId="0" fontId="23" fillId="9" borderId="6" xfId="0" applyFont="1" applyFill="1" applyBorder="1" applyAlignment="1" applyProtection="1">
      <alignment horizontal="center" wrapText="1"/>
    </xf>
    <xf numFmtId="0" fontId="23" fillId="9" borderId="5" xfId="0" applyFont="1" applyFill="1" applyBorder="1" applyAlignment="1" applyProtection="1">
      <alignment horizontal="center" wrapText="1"/>
    </xf>
    <xf numFmtId="0" fontId="23" fillId="9" borderId="76" xfId="0" applyFont="1" applyFill="1" applyBorder="1" applyAlignment="1" applyProtection="1">
      <alignment horizontal="center" vertical="center"/>
    </xf>
    <xf numFmtId="0" fontId="23" fillId="9" borderId="19" xfId="0" applyFont="1" applyFill="1" applyBorder="1" applyAlignment="1" applyProtection="1">
      <alignment horizontal="center" vertical="center" wrapText="1"/>
    </xf>
    <xf numFmtId="0" fontId="23" fillId="0" borderId="0" xfId="0" applyFont="1" applyProtection="1"/>
    <xf numFmtId="0" fontId="22" fillId="10" borderId="34" xfId="0" applyFont="1" applyFill="1" applyBorder="1" applyProtection="1"/>
    <xf numFmtId="0" fontId="22" fillId="0" borderId="8" xfId="0" applyFont="1" applyBorder="1" applyAlignment="1" applyProtection="1">
      <alignment horizontal="center"/>
    </xf>
    <xf numFmtId="0" fontId="9" fillId="2" borderId="29" xfId="1" applyNumberFormat="1" applyFont="1" applyFill="1" applyBorder="1" applyAlignment="1" applyProtection="1">
      <alignment horizontal="center"/>
    </xf>
    <xf numFmtId="0" fontId="22" fillId="0" borderId="65" xfId="0" applyFont="1" applyBorder="1" applyAlignment="1" applyProtection="1">
      <alignment horizontal="center"/>
    </xf>
    <xf numFmtId="0" fontId="22" fillId="0" borderId="25" xfId="0" applyFont="1" applyBorder="1" applyProtection="1"/>
    <xf numFmtId="0" fontId="22" fillId="10" borderId="35" xfId="0" applyFont="1" applyFill="1" applyBorder="1" applyProtection="1"/>
    <xf numFmtId="0" fontId="22" fillId="0" borderId="4" xfId="0" applyFont="1" applyBorder="1" applyAlignment="1" applyProtection="1">
      <alignment horizontal="center"/>
    </xf>
    <xf numFmtId="0" fontId="9" fillId="2" borderId="3" xfId="1" applyNumberFormat="1" applyFont="1" applyFill="1" applyBorder="1" applyAlignment="1" applyProtection="1">
      <alignment horizontal="center"/>
    </xf>
    <xf numFmtId="0" fontId="22" fillId="0" borderId="69" xfId="0" applyFont="1" applyBorder="1" applyAlignment="1" applyProtection="1">
      <alignment horizontal="center"/>
    </xf>
    <xf numFmtId="0" fontId="9" fillId="0" borderId="4" xfId="0" applyFont="1" applyBorder="1" applyAlignment="1" applyProtection="1">
      <alignment horizontal="center"/>
    </xf>
    <xf numFmtId="0" fontId="22" fillId="10" borderId="36" xfId="0" applyFont="1" applyFill="1" applyBorder="1" applyProtection="1"/>
    <xf numFmtId="0" fontId="22" fillId="0" borderId="37" xfId="0" applyFont="1" applyBorder="1" applyAlignment="1" applyProtection="1">
      <alignment horizontal="center"/>
    </xf>
    <xf numFmtId="0" fontId="9" fillId="2" borderId="38" xfId="1" applyNumberFormat="1" applyFont="1" applyFill="1" applyBorder="1" applyAlignment="1" applyProtection="1">
      <alignment horizontal="center"/>
    </xf>
    <xf numFmtId="0" fontId="22" fillId="0" borderId="77" xfId="0" applyFont="1" applyBorder="1" applyAlignment="1" applyProtection="1">
      <alignment horizontal="center"/>
    </xf>
    <xf numFmtId="0" fontId="22" fillId="0" borderId="39" xfId="0" applyFont="1" applyBorder="1" applyAlignment="1" applyProtection="1">
      <alignment horizontal="center"/>
    </xf>
    <xf numFmtId="0" fontId="9" fillId="2" borderId="40" xfId="1" applyNumberFormat="1" applyFont="1" applyFill="1" applyBorder="1" applyAlignment="1" applyProtection="1">
      <alignment horizontal="center"/>
    </xf>
    <xf numFmtId="0" fontId="22" fillId="0" borderId="78" xfId="0" applyFont="1" applyBorder="1" applyAlignment="1" applyProtection="1">
      <alignment horizontal="center"/>
    </xf>
    <xf numFmtId="0" fontId="22" fillId="0" borderId="41" xfId="0" applyFont="1" applyBorder="1" applyProtection="1"/>
    <xf numFmtId="0" fontId="22" fillId="9" borderId="75" xfId="0" applyFont="1" applyFill="1" applyBorder="1" applyProtection="1"/>
    <xf numFmtId="3" fontId="22" fillId="9" borderId="6" xfId="0" applyNumberFormat="1" applyFont="1" applyFill="1" applyBorder="1" applyAlignment="1" applyProtection="1">
      <alignment horizontal="center"/>
    </xf>
    <xf numFmtId="3" fontId="22" fillId="9" borderId="5" xfId="0" applyNumberFormat="1" applyFont="1" applyFill="1" applyBorder="1" applyAlignment="1" applyProtection="1">
      <alignment horizontal="center"/>
    </xf>
    <xf numFmtId="0" fontId="22" fillId="9" borderId="76" xfId="0" applyFont="1" applyFill="1" applyBorder="1" applyAlignment="1" applyProtection="1">
      <alignment horizontal="center"/>
    </xf>
    <xf numFmtId="0" fontId="22" fillId="9" borderId="19" xfId="0" applyFont="1" applyFill="1" applyBorder="1" applyAlignment="1" applyProtection="1">
      <alignment wrapText="1"/>
    </xf>
    <xf numFmtId="0" fontId="9" fillId="0" borderId="0" xfId="0" applyFont="1" applyAlignment="1" applyProtection="1">
      <alignment vertical="center"/>
    </xf>
    <xf numFmtId="0" fontId="19" fillId="2" borderId="25" xfId="0" applyFont="1" applyFill="1" applyBorder="1" applyProtection="1">
      <protection locked="0"/>
    </xf>
    <xf numFmtId="0" fontId="19" fillId="0" borderId="79" xfId="0" applyNumberFormat="1" applyFont="1" applyBorder="1" applyProtection="1">
      <protection locked="0"/>
    </xf>
    <xf numFmtId="0" fontId="19" fillId="0" borderId="4" xfId="0" applyNumberFormat="1" applyFont="1" applyBorder="1" applyProtection="1">
      <protection locked="0"/>
    </xf>
    <xf numFmtId="0" fontId="19" fillId="0" borderId="69" xfId="0" applyNumberFormat="1" applyFont="1" applyBorder="1" applyProtection="1">
      <protection locked="0"/>
    </xf>
    <xf numFmtId="0" fontId="19" fillId="0" borderId="0" xfId="0" applyFont="1" applyProtection="1">
      <protection locked="0"/>
    </xf>
    <xf numFmtId="0" fontId="19" fillId="0" borderId="0" xfId="0" applyFont="1" applyBorder="1" applyProtection="1">
      <protection locked="0"/>
    </xf>
    <xf numFmtId="0" fontId="19" fillId="0" borderId="1" xfId="0" applyFont="1" applyBorder="1" applyAlignment="1" applyProtection="1">
      <alignment horizontal="center"/>
    </xf>
    <xf numFmtId="0" fontId="19" fillId="0" borderId="0" xfId="0" applyFont="1" applyProtection="1"/>
    <xf numFmtId="0" fontId="19" fillId="0" borderId="0" xfId="0" applyFont="1" applyBorder="1" applyProtection="1"/>
    <xf numFmtId="0" fontId="0" fillId="0" borderId="25" xfId="0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42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0" xfId="0" applyFill="1" applyProtection="1">
      <protection locked="0"/>
    </xf>
    <xf numFmtId="0" fontId="0" fillId="0" borderId="0" xfId="0" applyFont="1" applyAlignment="1" applyProtection="1">
      <alignment horizontal="center"/>
    </xf>
    <xf numFmtId="0" fontId="24" fillId="3" borderId="4" xfId="0" applyFont="1" applyFill="1" applyBorder="1" applyAlignment="1" applyProtection="1">
      <alignment wrapText="1"/>
    </xf>
    <xf numFmtId="0" fontId="24" fillId="0" borderId="0" xfId="0" applyFont="1" applyProtection="1"/>
    <xf numFmtId="0" fontId="0" fillId="0" borderId="1" xfId="0" applyBorder="1" applyProtection="1"/>
    <xf numFmtId="0" fontId="0" fillId="0" borderId="1" xfId="0" applyBorder="1" applyAlignment="1" applyProtection="1">
      <alignment horizontal="center"/>
    </xf>
    <xf numFmtId="0" fontId="0" fillId="0" borderId="0" xfId="0" applyProtection="1"/>
    <xf numFmtId="0" fontId="0" fillId="2" borderId="0" xfId="0" applyFill="1" applyProtection="1"/>
    <xf numFmtId="0" fontId="19" fillId="0" borderId="1" xfId="0" applyFont="1" applyBorder="1" applyAlignment="1" applyProtection="1">
      <alignment wrapText="1"/>
      <protection locked="0"/>
    </xf>
    <xf numFmtId="0" fontId="19" fillId="0" borderId="24" xfId="0" applyFont="1" applyBorder="1" applyProtection="1">
      <protection locked="0"/>
    </xf>
    <xf numFmtId="0" fontId="19" fillId="0" borderId="43" xfId="0" applyFont="1" applyBorder="1" applyProtection="1">
      <protection locked="0"/>
    </xf>
    <xf numFmtId="0" fontId="19" fillId="0" borderId="25" xfId="0" applyFont="1" applyBorder="1" applyAlignment="1" applyProtection="1">
      <alignment wrapText="1"/>
      <protection locked="0"/>
    </xf>
    <xf numFmtId="0" fontId="19" fillId="0" borderId="4" xfId="0" applyFont="1" applyBorder="1" applyProtection="1">
      <protection locked="0"/>
    </xf>
    <xf numFmtId="0" fontId="19" fillId="0" borderId="28" xfId="0" applyFont="1" applyBorder="1" applyProtection="1">
      <protection locked="0"/>
    </xf>
    <xf numFmtId="0" fontId="19" fillId="0" borderId="0" xfId="0" applyFont="1" applyAlignment="1" applyProtection="1">
      <alignment wrapText="1"/>
      <protection locked="0"/>
    </xf>
    <xf numFmtId="0" fontId="19" fillId="0" borderId="0" xfId="0" applyFont="1" applyAlignment="1" applyProtection="1">
      <alignment horizontal="center"/>
    </xf>
    <xf numFmtId="0" fontId="20" fillId="3" borderId="2" xfId="0" applyFont="1" applyFill="1" applyBorder="1" applyAlignment="1" applyProtection="1">
      <alignment wrapText="1"/>
    </xf>
    <xf numFmtId="0" fontId="20" fillId="0" borderId="0" xfId="0" applyFont="1" applyProtection="1"/>
    <xf numFmtId="0" fontId="19" fillId="0" borderId="0" xfId="0" applyFont="1" applyAlignment="1" applyProtection="1">
      <alignment wrapText="1"/>
    </xf>
    <xf numFmtId="0" fontId="19" fillId="2" borderId="0" xfId="0" applyFont="1" applyFill="1" applyProtection="1">
      <protection locked="0"/>
    </xf>
    <xf numFmtId="0" fontId="19" fillId="0" borderId="61" xfId="0" applyFont="1" applyBorder="1" applyAlignment="1" applyProtection="1">
      <alignment horizontal="center"/>
    </xf>
    <xf numFmtId="0" fontId="19" fillId="2" borderId="0" xfId="0" applyFont="1" applyFill="1" applyProtection="1"/>
    <xf numFmtId="0" fontId="19" fillId="2" borderId="1" xfId="0" applyFont="1" applyFill="1" applyBorder="1" applyAlignment="1" applyProtection="1">
      <alignment wrapText="1"/>
      <protection locked="0"/>
    </xf>
    <xf numFmtId="0" fontId="19" fillId="2" borderId="3" xfId="0" applyFont="1" applyFill="1" applyBorder="1" applyProtection="1">
      <protection locked="0"/>
    </xf>
    <xf numFmtId="1" fontId="19" fillId="0" borderId="4" xfId="0" applyNumberFormat="1" applyFont="1" applyBorder="1" applyProtection="1">
      <protection locked="0"/>
    </xf>
    <xf numFmtId="2" fontId="19" fillId="2" borderId="4" xfId="0" applyNumberFormat="1" applyFont="1" applyFill="1" applyBorder="1" applyProtection="1">
      <protection locked="0"/>
    </xf>
    <xf numFmtId="2" fontId="19" fillId="2" borderId="1" xfId="0" applyNumberFormat="1" applyFont="1" applyFill="1" applyBorder="1" applyProtection="1">
      <protection locked="0"/>
    </xf>
    <xf numFmtId="2" fontId="19" fillId="2" borderId="69" xfId="0" applyNumberFormat="1" applyFont="1" applyFill="1" applyBorder="1" applyProtection="1">
      <protection locked="0"/>
    </xf>
    <xf numFmtId="3" fontId="19" fillId="2" borderId="43" xfId="0" applyNumberFormat="1" applyFont="1" applyFill="1" applyBorder="1" applyProtection="1">
      <protection locked="0"/>
    </xf>
    <xf numFmtId="3" fontId="19" fillId="2" borderId="4" xfId="0" applyNumberFormat="1" applyFont="1" applyFill="1" applyBorder="1" applyProtection="1">
      <protection locked="0"/>
    </xf>
    <xf numFmtId="3" fontId="19" fillId="2" borderId="42" xfId="0" applyNumberFormat="1" applyFont="1" applyFill="1" applyBorder="1" applyProtection="1">
      <protection locked="0"/>
    </xf>
    <xf numFmtId="0" fontId="25" fillId="2" borderId="0" xfId="0" applyFont="1" applyFill="1" applyProtection="1">
      <protection locked="0"/>
    </xf>
    <xf numFmtId="0" fontId="18" fillId="0" borderId="80" xfId="0" applyFont="1" applyBorder="1" applyAlignment="1" applyProtection="1">
      <alignment horizontal="center"/>
    </xf>
    <xf numFmtId="0" fontId="18" fillId="9" borderId="81" xfId="0" applyFont="1" applyFill="1" applyBorder="1" applyAlignment="1" applyProtection="1">
      <alignment horizontal="center"/>
    </xf>
    <xf numFmtId="0" fontId="18" fillId="0" borderId="0" xfId="0" applyFont="1" applyAlignment="1" applyProtection="1">
      <alignment horizontal="center"/>
    </xf>
    <xf numFmtId="0" fontId="26" fillId="3" borderId="2" xfId="0" applyFont="1" applyFill="1" applyBorder="1" applyProtection="1"/>
    <xf numFmtId="0" fontId="19" fillId="2" borderId="1" xfId="0" applyFont="1" applyFill="1" applyBorder="1" applyProtection="1">
      <protection locked="0"/>
    </xf>
    <xf numFmtId="0" fontId="19" fillId="2" borderId="69" xfId="0" applyFont="1" applyFill="1" applyBorder="1" applyProtection="1">
      <protection locked="0"/>
    </xf>
    <xf numFmtId="0" fontId="19" fillId="2" borderId="0" xfId="0" applyFont="1" applyFill="1" applyBorder="1" applyProtection="1"/>
    <xf numFmtId="0" fontId="20" fillId="2" borderId="0" xfId="0" applyFont="1" applyFill="1" applyProtection="1"/>
    <xf numFmtId="0" fontId="8" fillId="0" borderId="3" xfId="0" applyNumberFormat="1" applyFont="1" applyBorder="1" applyAlignment="1" applyProtection="1">
      <alignment horizontal="center"/>
    </xf>
    <xf numFmtId="0" fontId="8" fillId="2" borderId="1" xfId="0" applyFont="1" applyFill="1" applyBorder="1" applyAlignment="1" applyProtection="1">
      <alignment horizontal="center"/>
    </xf>
    <xf numFmtId="0" fontId="20" fillId="0" borderId="0" xfId="0" applyFont="1" applyAlignment="1" applyProtection="1">
      <alignment horizontal="center"/>
    </xf>
    <xf numFmtId="0" fontId="8" fillId="0" borderId="1" xfId="0" applyFont="1" applyBorder="1" applyAlignment="1" applyProtection="1">
      <alignment horizontal="center"/>
    </xf>
    <xf numFmtId="0" fontId="23" fillId="3" borderId="44" xfId="0" applyFont="1" applyFill="1" applyBorder="1" applyAlignment="1" applyProtection="1">
      <alignment horizontal="center"/>
    </xf>
    <xf numFmtId="0" fontId="23" fillId="3" borderId="0" xfId="0" applyFont="1" applyFill="1" applyBorder="1" applyAlignment="1" applyProtection="1">
      <alignment horizontal="center"/>
    </xf>
    <xf numFmtId="0" fontId="23" fillId="3" borderId="45" xfId="0" applyFont="1" applyFill="1" applyBorder="1" applyAlignment="1" applyProtection="1">
      <alignment horizontal="center"/>
    </xf>
    <xf numFmtId="0" fontId="23" fillId="3" borderId="46" xfId="0" applyFont="1" applyFill="1" applyBorder="1" applyAlignment="1" applyProtection="1">
      <alignment horizontal="center"/>
    </xf>
    <xf numFmtId="0" fontId="23" fillId="3" borderId="31" xfId="0" applyFont="1" applyFill="1" applyBorder="1" applyAlignment="1" applyProtection="1">
      <alignment horizontal="center"/>
    </xf>
    <xf numFmtId="0" fontId="23" fillId="3" borderId="47" xfId="0" applyFont="1" applyFill="1" applyBorder="1" applyAlignment="1" applyProtection="1">
      <alignment horizontal="center"/>
    </xf>
    <xf numFmtId="0" fontId="22" fillId="9" borderId="1" xfId="0" applyFont="1" applyFill="1" applyBorder="1" applyAlignment="1" applyProtection="1">
      <alignment horizontal="center"/>
    </xf>
    <xf numFmtId="0" fontId="22" fillId="9" borderId="25" xfId="0" applyFont="1" applyFill="1" applyBorder="1" applyAlignment="1" applyProtection="1">
      <alignment horizontal="center"/>
    </xf>
    <xf numFmtId="0" fontId="11" fillId="3" borderId="29" xfId="0" applyFont="1" applyFill="1" applyBorder="1" applyAlignment="1" applyProtection="1">
      <alignment wrapText="1"/>
    </xf>
    <xf numFmtId="0" fontId="11" fillId="3" borderId="13" xfId="0" applyFont="1" applyFill="1" applyBorder="1" applyAlignment="1" applyProtection="1">
      <alignment wrapText="1"/>
    </xf>
    <xf numFmtId="0" fontId="11" fillId="3" borderId="8" xfId="0" applyFont="1" applyFill="1" applyBorder="1" applyAlignment="1" applyProtection="1">
      <alignment wrapText="1"/>
    </xf>
    <xf numFmtId="0" fontId="0" fillId="2" borderId="37" xfId="0" applyFill="1" applyBorder="1" applyProtection="1"/>
    <xf numFmtId="0" fontId="0" fillId="2" borderId="28" xfId="0" applyFill="1" applyBorder="1" applyProtection="1"/>
    <xf numFmtId="0" fontId="19" fillId="0" borderId="0" xfId="0" applyFont="1" applyBorder="1" applyProtection="1"/>
    <xf numFmtId="0" fontId="11" fillId="3" borderId="3" xfId="0" applyFont="1" applyFill="1" applyBorder="1" applyAlignment="1" applyProtection="1">
      <alignment wrapText="1"/>
    </xf>
    <xf numFmtId="0" fontId="11" fillId="3" borderId="48" xfId="0" applyFont="1" applyFill="1" applyBorder="1" applyAlignment="1" applyProtection="1">
      <alignment wrapText="1"/>
    </xf>
    <xf numFmtId="0" fontId="11" fillId="3" borderId="4" xfId="0" applyFont="1" applyFill="1" applyBorder="1" applyAlignment="1" applyProtection="1">
      <alignment wrapText="1"/>
    </xf>
    <xf numFmtId="0" fontId="20" fillId="3" borderId="49" xfId="0" applyFont="1" applyFill="1" applyBorder="1" applyAlignment="1" applyProtection="1">
      <alignment horizontal="center" wrapText="1"/>
    </xf>
    <xf numFmtId="0" fontId="20" fillId="3" borderId="48" xfId="0" applyFont="1" applyFill="1" applyBorder="1" applyAlignment="1" applyProtection="1">
      <alignment horizontal="center" wrapText="1"/>
    </xf>
    <xf numFmtId="0" fontId="20" fillId="3" borderId="82" xfId="0" applyFont="1" applyFill="1" applyBorder="1" applyAlignment="1" applyProtection="1">
      <alignment horizontal="center" wrapText="1"/>
    </xf>
    <xf numFmtId="0" fontId="20" fillId="3" borderId="4" xfId="0" applyFont="1" applyFill="1" applyBorder="1" applyAlignment="1" applyProtection="1">
      <alignment horizontal="center" wrapText="1"/>
    </xf>
    <xf numFmtId="0" fontId="11" fillId="3" borderId="29" xfId="0" applyFont="1" applyFill="1" applyBorder="1" applyAlignment="1" applyProtection="1">
      <alignment horizontal="left" wrapText="1"/>
    </xf>
    <xf numFmtId="0" fontId="11" fillId="3" borderId="8" xfId="0" applyFont="1" applyFill="1" applyBorder="1" applyAlignment="1" applyProtection="1">
      <alignment horizontal="left" wrapText="1"/>
    </xf>
    <xf numFmtId="0" fontId="1" fillId="3" borderId="50" xfId="0" applyFont="1" applyFill="1" applyBorder="1" applyAlignment="1" applyProtection="1">
      <alignment horizontal="center" wrapText="1"/>
    </xf>
    <xf numFmtId="0" fontId="1" fillId="3" borderId="51" xfId="0" applyFont="1" applyFill="1" applyBorder="1" applyAlignment="1" applyProtection="1">
      <alignment horizontal="center" wrapText="1"/>
    </xf>
    <xf numFmtId="0" fontId="27" fillId="0" borderId="52" xfId="0" applyFont="1" applyBorder="1" applyAlignment="1">
      <alignment horizontal="center" vertical="center"/>
    </xf>
    <xf numFmtId="0" fontId="27" fillId="0" borderId="53" xfId="0" applyFont="1" applyBorder="1" applyAlignment="1">
      <alignment horizontal="center" vertical="center"/>
    </xf>
    <xf numFmtId="0" fontId="27" fillId="0" borderId="54" xfId="0" applyFont="1" applyBorder="1" applyAlignment="1">
      <alignment horizontal="center" vertical="center"/>
    </xf>
    <xf numFmtId="0" fontId="27" fillId="0" borderId="55" xfId="0" applyFont="1" applyBorder="1" applyAlignment="1">
      <alignment horizontal="center" vertical="center"/>
    </xf>
    <xf numFmtId="0" fontId="27" fillId="0" borderId="30" xfId="0" applyFont="1" applyBorder="1" applyAlignment="1">
      <alignment horizontal="center" vertical="center"/>
    </xf>
    <xf numFmtId="0" fontId="27" fillId="0" borderId="56" xfId="0" applyFont="1" applyBorder="1" applyAlignment="1">
      <alignment horizontal="center" vertical="center"/>
    </xf>
  </cellXfs>
  <cellStyles count="2">
    <cellStyle name="Navadno 4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14</xdr:col>
      <xdr:colOff>333375</xdr:colOff>
      <xdr:row>36</xdr:row>
      <xdr:rowOff>736</xdr:rowOff>
    </xdr:to>
    <xdr:sp macro="" textlink="">
      <xdr:nvSpPr>
        <xdr:cNvPr id="2" name="PoljeZBesedilom 3"/>
        <xdr:cNvSpPr txBox="1"/>
      </xdr:nvSpPr>
      <xdr:spPr>
        <a:xfrm>
          <a:off x="2438400" y="762000"/>
          <a:ext cx="8258175" cy="6668236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chemeClr val="tx1"/>
          </a:solidFill>
        </a:ln>
        <a:effectLst>
          <a:glow rad="101600">
            <a:schemeClr val="tx1">
              <a:alpha val="40000"/>
            </a:schemeClr>
          </a:glow>
          <a:outerShdw blurRad="50800" dist="38100" dir="8100000" algn="tr" rotWithShape="0">
            <a:prstClr val="black">
              <a:alpha val="40000"/>
            </a:prstClr>
          </a:outerShdw>
        </a:effectLst>
      </xdr:spPr>
      <xdr:txBody>
        <a:bodyPr wrap="square" rtlCol="0">
          <a:spAutoFit/>
        </a:bodyPr>
        <a:lstStyle>
          <a:defPPr>
            <a:defRPr lang="sl-SI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sl-SI" sz="1100" b="1"/>
        </a:p>
        <a:p>
          <a:pPr algn="ctr"/>
          <a:endParaRPr lang="sl-SI" sz="1100" b="1"/>
        </a:p>
        <a:p>
          <a:pPr algn="ctr"/>
          <a:endParaRPr lang="sl-SI" sz="1100" b="1"/>
        </a:p>
        <a:p>
          <a:pPr algn="ctr"/>
          <a:endParaRPr lang="sl-SI" sz="1100" b="1"/>
        </a:p>
        <a:p>
          <a:pPr algn="ctr"/>
          <a:endParaRPr lang="sl-SI" sz="1100" b="1"/>
        </a:p>
        <a:p>
          <a:pPr algn="ctr"/>
          <a:endParaRPr lang="sl-SI" sz="1100" b="1"/>
        </a:p>
        <a:p>
          <a:pPr algn="ctr"/>
          <a:endParaRPr lang="sl-SI" sz="1100" b="1"/>
        </a:p>
        <a:p>
          <a:pPr algn="ctr"/>
          <a:endParaRPr lang="sl-SI" sz="1100" b="1"/>
        </a:p>
        <a:p>
          <a:pPr algn="ctr"/>
          <a:endParaRPr lang="sl-SI" sz="1100" b="1"/>
        </a:p>
        <a:p>
          <a:pPr algn="ctr"/>
          <a:endParaRPr lang="sl-SI" sz="1100" b="1"/>
        </a:p>
        <a:p>
          <a:pPr algn="ctr"/>
          <a:r>
            <a:rPr lang="sl-SI" sz="1200" b="1">
              <a:solidFill>
                <a:srgbClr val="C00000"/>
              </a:solidFill>
            </a:rPr>
            <a:t>POROČILO O DELU 2011 UNIVERZE V LJUBLJANI</a:t>
          </a:r>
          <a:endParaRPr lang="sl-SI" sz="1200">
            <a:solidFill>
              <a:srgbClr val="C00000"/>
            </a:solidFill>
          </a:endParaRPr>
        </a:p>
        <a:p>
          <a:pPr algn="ctr"/>
          <a:r>
            <a:rPr lang="sl-SI" sz="1200" b="1">
              <a:solidFill>
                <a:srgbClr val="C00000"/>
              </a:solidFill>
            </a:rPr>
            <a:t>Šablona za zajem podatkov za kazalnike UL</a:t>
          </a:r>
          <a:endParaRPr lang="sl-SI" sz="1200">
            <a:solidFill>
              <a:srgbClr val="C00000"/>
            </a:solidFill>
          </a:endParaRPr>
        </a:p>
        <a:p>
          <a:r>
            <a:rPr lang="sl-SI" sz="1100"/>
            <a:t> </a:t>
          </a:r>
        </a:p>
        <a:p>
          <a:r>
            <a:rPr lang="sl-SI" sz="1100"/>
            <a:t>Letošnje zajemanje podatkov za kazalnike je ločeno v dva delovna zvezka. Ta delovni zvezek se nanaša SAMO na študijske programe  3. stopnje . Primer: ko se vnašajo podatki o številu predmetov, se vnaša število predmetov samo za tretjestopenjske programe. </a:t>
          </a:r>
        </a:p>
        <a:p>
          <a:r>
            <a:rPr lang="sl-SI" sz="1100"/>
            <a:t> </a:t>
          </a:r>
        </a:p>
        <a:p>
          <a:r>
            <a:rPr lang="sl-SI" sz="1100"/>
            <a:t>Nekateri podatki so novi oz se do sedaj niso zajemali; v tabelah se pojavijo ali zaradi priprave UL na akreditacijo ali zaradi novih zahtev MVZT. Prosimo, da nam sporočite morebitne težave ali vprašanja v zvezi s temi podatki. </a:t>
          </a:r>
        </a:p>
        <a:p>
          <a:r>
            <a:rPr lang="sl-SI" sz="1100"/>
            <a:t> </a:t>
          </a:r>
        </a:p>
        <a:p>
          <a:r>
            <a:rPr lang="sl-SI" sz="1100"/>
            <a:t>Šablona je narejena tako, da s pomočjo spustnih seznamov, kjer obstajajo, izberete za kaj vpisujete podatke (npr.: </a:t>
          </a:r>
          <a:r>
            <a:rPr lang="sl-SI" sz="1100" baseline="0"/>
            <a:t> za kateri program in </a:t>
          </a:r>
          <a:r>
            <a:rPr lang="sl-SI" sz="1100"/>
            <a:t>način študija). Z dvojno črto so</a:t>
          </a:r>
          <a:r>
            <a:rPr lang="sl-SI" sz="1100" baseline="0"/>
            <a:t> nato ločeni stolpci za vpisovanje podatkov, torej stolpci, ki jih izpolnjujete.</a:t>
          </a:r>
        </a:p>
        <a:p>
          <a:endParaRPr lang="sl-SI" sz="1100" baseline="0"/>
        </a:p>
        <a:p>
          <a:r>
            <a:rPr lang="sl-SI" sz="1100"/>
            <a:t>Zgodi se, da se na enem zavihku pojavi več vsebinsko različnih</a:t>
          </a:r>
          <a:r>
            <a:rPr lang="sl-SI" sz="1100" baseline="0"/>
            <a:t> </a:t>
          </a:r>
          <a:r>
            <a:rPr lang="sl-SI" sz="1100"/>
            <a:t>tem, ki nujno niso med seboj neposredno povezane, in sicer v izogib prevelikemu številu zavihkov in prezapleteni strukturi datoteke. V tem primeru se teme med seboj ločijo z vidno</a:t>
          </a:r>
          <a:r>
            <a:rPr lang="sl-SI" sz="1100" baseline="0"/>
            <a:t> </a:t>
          </a:r>
          <a:r>
            <a:rPr lang="sl-SI" sz="1100"/>
            <a:t>odebeljeno in obarvano črto.</a:t>
          </a:r>
        </a:p>
        <a:p>
          <a:endParaRPr lang="sl-SI" sz="1100"/>
        </a:p>
        <a:p>
          <a:r>
            <a:rPr lang="sl-SI" sz="1100" b="1"/>
            <a:t>Rok za oddajo podatkov je 20.1.2012.</a:t>
          </a:r>
        </a:p>
        <a:p>
          <a:endParaRPr lang="sl-SI" sz="1100"/>
        </a:p>
        <a:p>
          <a:r>
            <a:rPr lang="sl-SI" sz="1100"/>
            <a:t>Za vse ostale informacije ali vprašanja smo vam na voljo.</a:t>
          </a:r>
        </a:p>
        <a:p>
          <a:endParaRPr lang="sl-SI" sz="1100"/>
        </a:p>
        <a:p>
          <a:r>
            <a:rPr lang="sl-SI" sz="1100"/>
            <a:t>Prijazen pozdrav,</a:t>
          </a:r>
        </a:p>
        <a:p>
          <a:r>
            <a:rPr lang="sl-SI" sz="1100"/>
            <a:t>Univerzitetna služba za spremljanje kakovosti, analize in poročanje</a:t>
          </a:r>
        </a:p>
        <a:p>
          <a:endParaRPr lang="sl-SI" sz="1100"/>
        </a:p>
        <a:p>
          <a:pPr algn="r"/>
          <a:r>
            <a:rPr lang="sl-SI" sz="1100" b="0"/>
            <a:t>Kontakt:</a:t>
          </a:r>
        </a:p>
        <a:p>
          <a:pPr algn="r"/>
          <a:r>
            <a:rPr lang="sl-SI" sz="1100" b="0"/>
            <a:t>ga.</a:t>
          </a:r>
          <a:r>
            <a:rPr lang="sl-SI" sz="1100" b="0" baseline="0"/>
            <a:t> Meta Babnik</a:t>
          </a:r>
        </a:p>
        <a:p>
          <a:pPr algn="r"/>
          <a:r>
            <a:rPr lang="sl-SI" sz="1100" b="0" baseline="0"/>
            <a:t>meta.babnik@uni-lj.si</a:t>
          </a:r>
        </a:p>
        <a:p>
          <a:pPr algn="r"/>
          <a:r>
            <a:rPr lang="sl-SI" sz="1100" b="0" baseline="0"/>
            <a:t>01/2418 517</a:t>
          </a:r>
          <a:endParaRPr lang="sl-SI" sz="1100" b="0"/>
        </a:p>
        <a:p>
          <a:endParaRPr lang="sl-SI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abnikMe\AppData\Local\Microsoft\Windows\Temporary%20Internet%20Files\Content.Outlook\A26SYCK2\podatki%20za%20kazalnike%20-%20ZA%202012%20(3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vodila"/>
      <sheetName val="IZO. I."/>
      <sheetName val="IZO.II"/>
      <sheetName val="IZO.III"/>
      <sheetName val="IZO.IV"/>
      <sheetName val="23. člen "/>
      <sheetName val="23. člen- novi"/>
      <sheetName val="IZO.V"/>
      <sheetName val="IZO + MED"/>
      <sheetName val="MEDNARODNA"/>
      <sheetName val="kadrovska+raz"/>
      <sheetName val="EU"/>
      <sheetName val="KNJIŽNICA"/>
      <sheetName val="KR-cilji"/>
      <sheetName val="skrb za slovenščino -FF"/>
      <sheetName val="tutorstvo"/>
      <sheetName val="List2"/>
      <sheetName val="študijski program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">
          <cell r="E2" t="str">
            <v>VISOKOŠOLSKI STROKOVNI PROGRAM</v>
          </cell>
        </row>
        <row r="3">
          <cell r="E3" t="str">
            <v>UNIVERZITETNI PROGRAM</v>
          </cell>
        </row>
        <row r="4">
          <cell r="E4" t="str">
            <v>/</v>
          </cell>
        </row>
      </sheetData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O37"/>
  <sheetViews>
    <sheetView view="pageBreakPreview" zoomScaleNormal="100" zoomScaleSheetLayoutView="100" workbookViewId="0">
      <selection activeCell="A4" sqref="A4"/>
    </sheetView>
  </sheetViews>
  <sheetFormatPr defaultRowHeight="15" x14ac:dyDescent="0.25"/>
  <cols>
    <col min="1" max="1" width="3.85546875" customWidth="1"/>
  </cols>
  <sheetData>
    <row r="1" spans="1:15" x14ac:dyDescent="0.25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2" spans="1:15" x14ac:dyDescent="0.2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5" x14ac:dyDescent="0.25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</row>
    <row r="4" spans="1:15" x14ac:dyDescent="0.25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</row>
    <row r="5" spans="1:15" x14ac:dyDescent="0.25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</row>
    <row r="6" spans="1:15" x14ac:dyDescent="0.25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</row>
    <row r="7" spans="1:15" x14ac:dyDescent="0.25">
      <c r="A7" s="66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</row>
    <row r="8" spans="1:15" x14ac:dyDescent="0.25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</row>
    <row r="9" spans="1:15" x14ac:dyDescent="0.25">
      <c r="A9" s="66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</row>
    <row r="10" spans="1:15" x14ac:dyDescent="0.25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</row>
    <row r="11" spans="1:15" x14ac:dyDescent="0.25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</row>
    <row r="12" spans="1:15" x14ac:dyDescent="0.25">
      <c r="A12" s="66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</row>
    <row r="13" spans="1:15" x14ac:dyDescent="0.25">
      <c r="A13" s="66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</row>
    <row r="14" spans="1:15" x14ac:dyDescent="0.25">
      <c r="A14" s="66"/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</row>
    <row r="15" spans="1:15" x14ac:dyDescent="0.25">
      <c r="A15" s="66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</row>
    <row r="16" spans="1:15" x14ac:dyDescent="0.25">
      <c r="A16" s="66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</row>
    <row r="17" spans="1:15" x14ac:dyDescent="0.25">
      <c r="A17" s="66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</row>
    <row r="18" spans="1:15" x14ac:dyDescent="0.25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</row>
    <row r="19" spans="1:15" x14ac:dyDescent="0.25">
      <c r="A19" s="66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</row>
    <row r="20" spans="1:15" x14ac:dyDescent="0.25">
      <c r="A20" s="66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</row>
    <row r="21" spans="1:15" x14ac:dyDescent="0.25">
      <c r="A21" s="66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</row>
    <row r="22" spans="1:15" x14ac:dyDescent="0.25">
      <c r="A22" s="66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</row>
    <row r="23" spans="1:15" x14ac:dyDescent="0.25">
      <c r="A23" s="66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</row>
    <row r="24" spans="1:15" x14ac:dyDescent="0.25">
      <c r="A24" s="66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</row>
    <row r="25" spans="1:15" x14ac:dyDescent="0.25">
      <c r="A25" s="66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</row>
    <row r="26" spans="1:15" x14ac:dyDescent="0.25">
      <c r="A26" s="66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</row>
    <row r="27" spans="1:15" x14ac:dyDescent="0.25">
      <c r="A27" s="66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</row>
    <row r="28" spans="1:15" x14ac:dyDescent="0.25">
      <c r="A28" s="66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</row>
    <row r="29" spans="1:15" x14ac:dyDescent="0.25">
      <c r="A29" s="66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</row>
    <row r="30" spans="1:15" x14ac:dyDescent="0.25">
      <c r="A30" s="66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</row>
    <row r="31" spans="1:15" x14ac:dyDescent="0.25">
      <c r="A31" s="66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</row>
    <row r="32" spans="1:15" x14ac:dyDescent="0.25">
      <c r="A32" s="66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</row>
    <row r="33" spans="1:15" x14ac:dyDescent="0.25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</row>
    <row r="34" spans="1:15" x14ac:dyDescent="0.25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</row>
    <row r="35" spans="1:15" x14ac:dyDescent="0.25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</row>
    <row r="36" spans="1:15" x14ac:dyDescent="0.25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</row>
    <row r="37" spans="1:15" x14ac:dyDescent="0.25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</row>
  </sheetData>
  <pageMargins left="0.7" right="0.7" top="0.75" bottom="0.75" header="0.3" footer="0.3"/>
  <pageSetup paperSize="9" scale="9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D25F"/>
    <pageSetUpPr fitToPage="1"/>
  </sheetPr>
  <dimension ref="A1:O21"/>
  <sheetViews>
    <sheetView showZeros="0" view="pageBreakPreview" topLeftCell="F1" zoomScaleNormal="100" zoomScaleSheetLayoutView="100" workbookViewId="0">
      <selection activeCell="G5" sqref="G5"/>
    </sheetView>
  </sheetViews>
  <sheetFormatPr defaultRowHeight="14.25" x14ac:dyDescent="0.2"/>
  <cols>
    <col min="1" max="2" width="20" style="164" customWidth="1"/>
    <col min="3" max="3" width="17.42578125" style="164" customWidth="1"/>
    <col min="4" max="4" width="19.140625" style="164" customWidth="1"/>
    <col min="5" max="6" width="19.28515625" style="192" customWidth="1"/>
    <col min="7" max="7" width="31.7109375" style="164" customWidth="1"/>
    <col min="8" max="8" width="37" style="164" customWidth="1"/>
    <col min="9" max="9" width="30.28515625" style="164" customWidth="1"/>
    <col min="10" max="10" width="29" style="164" customWidth="1"/>
    <col min="11" max="16384" width="9.140625" style="164"/>
  </cols>
  <sheetData>
    <row r="1" spans="1:15" s="192" customFormat="1" ht="15" thickBot="1" x14ac:dyDescent="0.25">
      <c r="I1" s="209"/>
      <c r="J1" s="209"/>
    </row>
    <row r="2" spans="1:15" ht="90.75" thickBot="1" x14ac:dyDescent="0.3">
      <c r="A2" s="50" t="s">
        <v>0</v>
      </c>
      <c r="B2" s="51" t="s">
        <v>1</v>
      </c>
      <c r="C2" s="61" t="s">
        <v>350</v>
      </c>
      <c r="D2" s="52" t="s">
        <v>445</v>
      </c>
      <c r="E2" s="53" t="s">
        <v>450</v>
      </c>
      <c r="F2" s="103" t="s">
        <v>449</v>
      </c>
      <c r="G2" s="53" t="s">
        <v>429</v>
      </c>
      <c r="H2" s="51" t="s">
        <v>363</v>
      </c>
      <c r="I2" s="51" t="s">
        <v>362</v>
      </c>
      <c r="J2" s="53" t="s">
        <v>361</v>
      </c>
      <c r="N2" s="192"/>
      <c r="O2" s="192"/>
    </row>
    <row r="3" spans="1:15" s="188" customFormat="1" ht="64.5" customHeight="1" x14ac:dyDescent="0.5">
      <c r="A3" s="223" t="s">
        <v>333</v>
      </c>
      <c r="B3" s="225"/>
      <c r="C3" s="93" t="s">
        <v>430</v>
      </c>
      <c r="D3" s="38" t="s">
        <v>446</v>
      </c>
      <c r="E3" s="94" t="s">
        <v>448</v>
      </c>
      <c r="F3" s="108" t="s">
        <v>448</v>
      </c>
      <c r="G3" s="24" t="s">
        <v>472</v>
      </c>
      <c r="H3" s="37" t="s">
        <v>473</v>
      </c>
      <c r="I3" s="37" t="s">
        <v>473</v>
      </c>
      <c r="J3" s="24" t="s">
        <v>474</v>
      </c>
      <c r="N3" s="210"/>
      <c r="O3" s="210"/>
    </row>
    <row r="4" spans="1:15" x14ac:dyDescent="0.2">
      <c r="A4" s="95" t="s">
        <v>29</v>
      </c>
      <c r="B4" s="99">
        <v>2011</v>
      </c>
      <c r="C4" s="211" t="s">
        <v>49</v>
      </c>
      <c r="D4" s="182" t="s">
        <v>372</v>
      </c>
      <c r="E4" s="92">
        <v>19</v>
      </c>
      <c r="F4" s="109">
        <v>24</v>
      </c>
      <c r="G4" s="96">
        <v>22</v>
      </c>
      <c r="H4" s="97">
        <v>35</v>
      </c>
      <c r="I4" s="98">
        <v>0</v>
      </c>
      <c r="J4" s="96">
        <v>0</v>
      </c>
      <c r="N4" s="192"/>
      <c r="O4" s="192"/>
    </row>
    <row r="5" spans="1:15" x14ac:dyDescent="0.2">
      <c r="A5" s="99" t="str">
        <f>A4</f>
        <v>FKKT</v>
      </c>
      <c r="B5" s="99">
        <v>2011</v>
      </c>
      <c r="C5" s="211" t="s">
        <v>49</v>
      </c>
      <c r="D5" s="182"/>
      <c r="E5" s="207"/>
      <c r="F5" s="208"/>
      <c r="G5" s="96"/>
      <c r="H5" s="97"/>
      <c r="I5" s="98"/>
      <c r="J5" s="96"/>
      <c r="N5" s="192"/>
      <c r="O5" s="192"/>
    </row>
    <row r="6" spans="1:15" x14ac:dyDescent="0.2">
      <c r="A6" s="99" t="str">
        <f t="shared" ref="A6:A11" si="0">A5</f>
        <v>FKKT</v>
      </c>
      <c r="B6" s="99">
        <v>2011</v>
      </c>
      <c r="C6" s="211" t="s">
        <v>49</v>
      </c>
      <c r="D6" s="182"/>
      <c r="E6" s="207"/>
      <c r="F6" s="208"/>
      <c r="G6" s="96"/>
      <c r="H6" s="97"/>
      <c r="I6" s="98"/>
      <c r="J6" s="96"/>
      <c r="N6" s="192"/>
      <c r="O6" s="192"/>
    </row>
    <row r="7" spans="1:15" x14ac:dyDescent="0.2">
      <c r="A7" s="99" t="str">
        <f t="shared" si="0"/>
        <v>FKKT</v>
      </c>
      <c r="B7" s="99">
        <v>2011</v>
      </c>
      <c r="C7" s="211" t="s">
        <v>49</v>
      </c>
      <c r="D7" s="182"/>
      <c r="E7" s="207"/>
      <c r="F7" s="208"/>
      <c r="G7" s="96"/>
      <c r="H7" s="97"/>
      <c r="I7" s="98"/>
      <c r="J7" s="96"/>
      <c r="N7" s="192"/>
      <c r="O7" s="192"/>
    </row>
    <row r="8" spans="1:15" x14ac:dyDescent="0.2">
      <c r="A8" s="99" t="str">
        <f t="shared" si="0"/>
        <v>FKKT</v>
      </c>
      <c r="B8" s="99">
        <v>2011</v>
      </c>
      <c r="C8" s="211" t="s">
        <v>49</v>
      </c>
      <c r="D8" s="182"/>
      <c r="E8" s="207"/>
      <c r="F8" s="208"/>
      <c r="G8" s="96"/>
      <c r="H8" s="97"/>
      <c r="I8" s="98"/>
      <c r="J8" s="96"/>
      <c r="N8" s="192"/>
      <c r="O8" s="192"/>
    </row>
    <row r="9" spans="1:15" x14ac:dyDescent="0.2">
      <c r="A9" s="99" t="str">
        <f t="shared" si="0"/>
        <v>FKKT</v>
      </c>
      <c r="B9" s="99">
        <v>2011</v>
      </c>
      <c r="C9" s="211" t="s">
        <v>49</v>
      </c>
      <c r="D9" s="182"/>
      <c r="E9" s="207"/>
      <c r="F9" s="208"/>
      <c r="G9" s="96"/>
      <c r="H9" s="97"/>
      <c r="I9" s="98"/>
      <c r="J9" s="96"/>
      <c r="N9" s="192"/>
      <c r="O9" s="192"/>
    </row>
    <row r="10" spans="1:15" x14ac:dyDescent="0.2">
      <c r="A10" s="99" t="str">
        <f t="shared" si="0"/>
        <v>FKKT</v>
      </c>
      <c r="B10" s="99">
        <v>2011</v>
      </c>
      <c r="C10" s="211" t="s">
        <v>49</v>
      </c>
      <c r="D10" s="182"/>
      <c r="E10" s="207"/>
      <c r="F10" s="208"/>
      <c r="G10" s="96"/>
      <c r="H10" s="97"/>
      <c r="I10" s="98"/>
      <c r="J10" s="96"/>
      <c r="N10" s="192"/>
      <c r="O10" s="192"/>
    </row>
    <row r="11" spans="1:15" x14ac:dyDescent="0.2">
      <c r="A11" s="99" t="str">
        <f t="shared" si="0"/>
        <v>FKKT</v>
      </c>
      <c r="B11" s="99">
        <v>2011</v>
      </c>
      <c r="C11" s="211" t="s">
        <v>49</v>
      </c>
      <c r="D11" s="182"/>
      <c r="E11" s="207"/>
      <c r="F11" s="208"/>
      <c r="G11" s="96"/>
      <c r="H11" s="97"/>
      <c r="I11" s="98"/>
      <c r="J11" s="96"/>
      <c r="N11" s="192"/>
      <c r="O11" s="192"/>
    </row>
    <row r="12" spans="1:15" s="161" customFormat="1" x14ac:dyDescent="0.2">
      <c r="C12" s="162"/>
      <c r="D12" s="162"/>
      <c r="E12" s="190"/>
      <c r="F12" s="190"/>
      <c r="G12" s="190"/>
      <c r="H12" s="190"/>
      <c r="I12" s="190"/>
      <c r="J12" s="190"/>
      <c r="N12" s="190"/>
      <c r="O12" s="190"/>
    </row>
    <row r="13" spans="1:15" s="161" customFormat="1" x14ac:dyDescent="0.2">
      <c r="C13" s="162"/>
      <c r="D13" s="162"/>
      <c r="E13" s="190"/>
      <c r="F13" s="190"/>
      <c r="G13" s="190"/>
      <c r="H13" s="190"/>
      <c r="I13" s="190"/>
      <c r="J13" s="190"/>
      <c r="N13" s="190"/>
      <c r="O13" s="190"/>
    </row>
    <row r="14" spans="1:15" s="161" customFormat="1" x14ac:dyDescent="0.2">
      <c r="C14" s="162"/>
      <c r="D14" s="162"/>
      <c r="E14" s="190"/>
      <c r="F14" s="190"/>
      <c r="G14" s="190"/>
      <c r="H14" s="190"/>
      <c r="I14" s="190"/>
      <c r="J14" s="190"/>
      <c r="N14" s="190"/>
      <c r="O14" s="190"/>
    </row>
    <row r="15" spans="1:15" s="161" customFormat="1" x14ac:dyDescent="0.2">
      <c r="C15" s="162"/>
      <c r="D15" s="162"/>
      <c r="E15" s="190"/>
      <c r="F15" s="190"/>
      <c r="N15" s="190"/>
      <c r="O15" s="190"/>
    </row>
    <row r="16" spans="1:15" s="161" customFormat="1" x14ac:dyDescent="0.2">
      <c r="C16" s="162"/>
      <c r="D16" s="162"/>
      <c r="E16" s="190"/>
      <c r="F16" s="190"/>
      <c r="N16" s="190"/>
      <c r="O16" s="190"/>
    </row>
    <row r="17" spans="3:15" x14ac:dyDescent="0.2">
      <c r="C17" s="165"/>
      <c r="D17" s="165"/>
      <c r="N17" s="192"/>
      <c r="O17" s="192"/>
    </row>
    <row r="18" spans="3:15" x14ac:dyDescent="0.2">
      <c r="C18" s="165"/>
      <c r="D18" s="165"/>
      <c r="N18" s="192"/>
      <c r="O18" s="192"/>
    </row>
    <row r="19" spans="3:15" x14ac:dyDescent="0.2">
      <c r="C19" s="165"/>
      <c r="D19" s="165"/>
      <c r="N19" s="192"/>
      <c r="O19" s="192"/>
    </row>
    <row r="20" spans="3:15" x14ac:dyDescent="0.2">
      <c r="C20" s="165"/>
      <c r="D20" s="165"/>
    </row>
    <row r="21" spans="3:15" x14ac:dyDescent="0.2">
      <c r="C21" s="165"/>
      <c r="D21" s="165"/>
    </row>
  </sheetData>
  <sheetProtection password="CC73" sheet="1"/>
  <mergeCells count="1">
    <mergeCell ref="A3:B3"/>
  </mergeCells>
  <dataValidations count="2">
    <dataValidation type="list" allowBlank="1" showInputMessage="1" showErrorMessage="1" sqref="A4">
      <formula1>CLANICA</formula1>
    </dataValidation>
    <dataValidation type="list" allowBlank="1" showInputMessage="1" showErrorMessage="1" sqref="D4:D11">
      <formula1>programi</formula1>
    </dataValidation>
  </dataValidations>
  <pageMargins left="0.7" right="0.7" top="0.75" bottom="0.75" header="0.3" footer="0.3"/>
  <pageSetup paperSize="9" scale="53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D25F"/>
    <pageSetUpPr fitToPage="1"/>
  </sheetPr>
  <dimension ref="A1:H42"/>
  <sheetViews>
    <sheetView showZeros="0" tabSelected="1" view="pageBreakPreview" topLeftCell="C1" zoomScaleNormal="115" zoomScaleSheetLayoutView="100" workbookViewId="0">
      <selection activeCell="H4" sqref="H4"/>
    </sheetView>
  </sheetViews>
  <sheetFormatPr defaultRowHeight="14.25" x14ac:dyDescent="0.2"/>
  <cols>
    <col min="1" max="1" width="17.5703125" style="164" customWidth="1"/>
    <col min="2" max="2" width="20.85546875" style="164" customWidth="1"/>
    <col min="3" max="3" width="27.85546875" style="164" customWidth="1"/>
    <col min="4" max="4" width="17.42578125" style="164" customWidth="1"/>
    <col min="5" max="5" width="24" style="164" customWidth="1"/>
    <col min="6" max="6" width="27" style="164" customWidth="1"/>
    <col min="7" max="7" width="25" style="164" customWidth="1"/>
    <col min="8" max="8" width="27.5703125" style="164" customWidth="1"/>
    <col min="9" max="16384" width="9.140625" style="164"/>
  </cols>
  <sheetData>
    <row r="1" spans="1:8" s="205" customFormat="1" ht="75.75" thickBot="1" x14ac:dyDescent="0.3">
      <c r="A1" s="50" t="s">
        <v>0</v>
      </c>
      <c r="B1" s="51" t="s">
        <v>46</v>
      </c>
      <c r="C1" s="51" t="s">
        <v>56</v>
      </c>
      <c r="D1" s="51" t="s">
        <v>445</v>
      </c>
      <c r="E1" s="52" t="s">
        <v>432</v>
      </c>
      <c r="F1" s="53" t="s">
        <v>434</v>
      </c>
      <c r="G1" s="51" t="s">
        <v>465</v>
      </c>
      <c r="H1" s="51" t="s">
        <v>464</v>
      </c>
    </row>
    <row r="2" spans="1:8" s="213" customFormat="1" ht="75.75" customHeight="1" x14ac:dyDescent="0.5">
      <c r="A2" s="236" t="s">
        <v>333</v>
      </c>
      <c r="B2" s="237"/>
      <c r="C2" s="37" t="s">
        <v>335</v>
      </c>
      <c r="D2" s="37" t="s">
        <v>446</v>
      </c>
      <c r="E2" s="38" t="s">
        <v>431</v>
      </c>
      <c r="F2" s="24" t="s">
        <v>433</v>
      </c>
      <c r="G2" s="238"/>
      <c r="H2" s="239"/>
    </row>
    <row r="3" spans="1:8" ht="42.75" x14ac:dyDescent="0.2">
      <c r="A3" s="80" t="s">
        <v>29</v>
      </c>
      <c r="B3" s="214">
        <v>2011</v>
      </c>
      <c r="C3" s="212" t="s">
        <v>49</v>
      </c>
      <c r="D3" s="100" t="s">
        <v>372</v>
      </c>
      <c r="E3" s="101" t="s">
        <v>344</v>
      </c>
      <c r="F3" s="102" t="s">
        <v>481</v>
      </c>
      <c r="G3" s="82">
        <v>1</v>
      </c>
      <c r="H3" s="82">
        <v>0</v>
      </c>
    </row>
    <row r="4" spans="1:8" ht="28.5" x14ac:dyDescent="0.2">
      <c r="A4" s="83" t="str">
        <f t="shared" ref="A4:A27" si="0">A3</f>
        <v>FKKT</v>
      </c>
      <c r="B4" s="214">
        <v>2011</v>
      </c>
      <c r="C4" s="212" t="s">
        <v>49</v>
      </c>
      <c r="D4" s="100" t="s">
        <v>372</v>
      </c>
      <c r="E4" s="101" t="s">
        <v>344</v>
      </c>
      <c r="F4" s="102" t="s">
        <v>482</v>
      </c>
      <c r="G4" s="82"/>
      <c r="H4" s="82">
        <v>1</v>
      </c>
    </row>
    <row r="5" spans="1:8" x14ac:dyDescent="0.2">
      <c r="A5" s="83" t="str">
        <f t="shared" si="0"/>
        <v>FKKT</v>
      </c>
      <c r="B5" s="214">
        <v>2011</v>
      </c>
      <c r="C5" s="212" t="s">
        <v>49</v>
      </c>
      <c r="D5" s="100"/>
      <c r="E5" s="101"/>
      <c r="F5" s="102"/>
      <c r="G5" s="82"/>
      <c r="H5" s="82"/>
    </row>
    <row r="6" spans="1:8" x14ac:dyDescent="0.2">
      <c r="A6" s="83" t="str">
        <f t="shared" si="0"/>
        <v>FKKT</v>
      </c>
      <c r="B6" s="214">
        <v>2011</v>
      </c>
      <c r="C6" s="212" t="s">
        <v>49</v>
      </c>
      <c r="D6" s="100"/>
      <c r="E6" s="101"/>
      <c r="F6" s="102"/>
      <c r="G6" s="82"/>
      <c r="H6" s="82"/>
    </row>
    <row r="7" spans="1:8" x14ac:dyDescent="0.2">
      <c r="A7" s="83" t="str">
        <f t="shared" si="0"/>
        <v>FKKT</v>
      </c>
      <c r="B7" s="214">
        <v>2011</v>
      </c>
      <c r="C7" s="212" t="s">
        <v>49</v>
      </c>
      <c r="D7" s="100"/>
      <c r="E7" s="101"/>
      <c r="F7" s="102"/>
      <c r="G7" s="82"/>
      <c r="H7" s="82"/>
    </row>
    <row r="8" spans="1:8" x14ac:dyDescent="0.2">
      <c r="A8" s="83" t="str">
        <f t="shared" si="0"/>
        <v>FKKT</v>
      </c>
      <c r="B8" s="214">
        <v>2011</v>
      </c>
      <c r="C8" s="212" t="s">
        <v>49</v>
      </c>
      <c r="D8" s="100"/>
      <c r="E8" s="101"/>
      <c r="F8" s="102"/>
      <c r="G8" s="82"/>
      <c r="H8" s="82"/>
    </row>
    <row r="9" spans="1:8" x14ac:dyDescent="0.2">
      <c r="A9" s="83" t="str">
        <f t="shared" si="0"/>
        <v>FKKT</v>
      </c>
      <c r="B9" s="214">
        <v>2011</v>
      </c>
      <c r="C9" s="212" t="s">
        <v>49</v>
      </c>
      <c r="D9" s="100"/>
      <c r="E9" s="101"/>
      <c r="F9" s="102"/>
      <c r="G9" s="82"/>
      <c r="H9" s="82"/>
    </row>
    <row r="10" spans="1:8" x14ac:dyDescent="0.2">
      <c r="A10" s="83" t="str">
        <f t="shared" si="0"/>
        <v>FKKT</v>
      </c>
      <c r="B10" s="214">
        <v>2011</v>
      </c>
      <c r="C10" s="212" t="s">
        <v>49</v>
      </c>
      <c r="D10" s="100"/>
      <c r="E10" s="101"/>
      <c r="F10" s="102"/>
      <c r="G10" s="82"/>
      <c r="H10" s="82"/>
    </row>
    <row r="11" spans="1:8" x14ac:dyDescent="0.2">
      <c r="A11" s="83" t="str">
        <f t="shared" si="0"/>
        <v>FKKT</v>
      </c>
      <c r="B11" s="214">
        <v>2011</v>
      </c>
      <c r="C11" s="212" t="s">
        <v>49</v>
      </c>
      <c r="D11" s="100"/>
      <c r="E11" s="101"/>
      <c r="F11" s="102"/>
      <c r="G11" s="82"/>
      <c r="H11" s="82"/>
    </row>
    <row r="12" spans="1:8" x14ac:dyDescent="0.2">
      <c r="A12" s="83" t="str">
        <f t="shared" si="0"/>
        <v>FKKT</v>
      </c>
      <c r="B12" s="214">
        <v>2011</v>
      </c>
      <c r="C12" s="212" t="s">
        <v>49</v>
      </c>
      <c r="D12" s="100"/>
      <c r="E12" s="101"/>
      <c r="F12" s="102"/>
      <c r="G12" s="82"/>
      <c r="H12" s="82"/>
    </row>
    <row r="13" spans="1:8" x14ac:dyDescent="0.2">
      <c r="A13" s="83" t="str">
        <f t="shared" si="0"/>
        <v>FKKT</v>
      </c>
      <c r="B13" s="214">
        <v>2011</v>
      </c>
      <c r="C13" s="212" t="s">
        <v>49</v>
      </c>
      <c r="D13" s="100"/>
      <c r="E13" s="101"/>
      <c r="F13" s="102"/>
      <c r="G13" s="82"/>
      <c r="H13" s="82"/>
    </row>
    <row r="14" spans="1:8" x14ac:dyDescent="0.2">
      <c r="A14" s="83" t="str">
        <f t="shared" si="0"/>
        <v>FKKT</v>
      </c>
      <c r="B14" s="214">
        <v>2011</v>
      </c>
      <c r="C14" s="212" t="s">
        <v>49</v>
      </c>
      <c r="D14" s="100"/>
      <c r="E14" s="101"/>
      <c r="F14" s="102"/>
      <c r="G14" s="82"/>
      <c r="H14" s="82"/>
    </row>
    <row r="15" spans="1:8" x14ac:dyDescent="0.2">
      <c r="A15" s="83" t="str">
        <f t="shared" si="0"/>
        <v>FKKT</v>
      </c>
      <c r="B15" s="214">
        <v>2011</v>
      </c>
      <c r="C15" s="212" t="s">
        <v>49</v>
      </c>
      <c r="D15" s="100"/>
      <c r="E15" s="101"/>
      <c r="F15" s="102"/>
      <c r="G15" s="82"/>
      <c r="H15" s="82"/>
    </row>
    <row r="16" spans="1:8" x14ac:dyDescent="0.2">
      <c r="A16" s="83" t="str">
        <f t="shared" si="0"/>
        <v>FKKT</v>
      </c>
      <c r="B16" s="214">
        <v>2011</v>
      </c>
      <c r="C16" s="212" t="s">
        <v>49</v>
      </c>
      <c r="D16" s="100"/>
      <c r="E16" s="101"/>
      <c r="F16" s="102"/>
      <c r="G16" s="82"/>
      <c r="H16" s="82"/>
    </row>
    <row r="17" spans="1:8" x14ac:dyDescent="0.2">
      <c r="A17" s="83" t="str">
        <f t="shared" si="0"/>
        <v>FKKT</v>
      </c>
      <c r="B17" s="214">
        <v>2011</v>
      </c>
      <c r="C17" s="212" t="s">
        <v>49</v>
      </c>
      <c r="D17" s="100"/>
      <c r="E17" s="101"/>
      <c r="F17" s="102"/>
      <c r="G17" s="82"/>
      <c r="H17" s="82"/>
    </row>
    <row r="18" spans="1:8" x14ac:dyDescent="0.2">
      <c r="A18" s="83" t="str">
        <f t="shared" si="0"/>
        <v>FKKT</v>
      </c>
      <c r="B18" s="214">
        <v>2011</v>
      </c>
      <c r="C18" s="212" t="s">
        <v>49</v>
      </c>
      <c r="D18" s="100"/>
      <c r="E18" s="101"/>
      <c r="F18" s="102"/>
      <c r="G18" s="82"/>
      <c r="H18" s="82"/>
    </row>
    <row r="19" spans="1:8" x14ac:dyDescent="0.2">
      <c r="A19" s="83" t="str">
        <f t="shared" si="0"/>
        <v>FKKT</v>
      </c>
      <c r="B19" s="214">
        <v>2011</v>
      </c>
      <c r="C19" s="212" t="s">
        <v>49</v>
      </c>
      <c r="D19" s="100"/>
      <c r="E19" s="101"/>
      <c r="F19" s="102"/>
      <c r="G19" s="82"/>
      <c r="H19" s="82"/>
    </row>
    <row r="20" spans="1:8" x14ac:dyDescent="0.2">
      <c r="A20" s="83" t="str">
        <f t="shared" si="0"/>
        <v>FKKT</v>
      </c>
      <c r="B20" s="214">
        <v>2011</v>
      </c>
      <c r="C20" s="212" t="s">
        <v>49</v>
      </c>
      <c r="D20" s="100"/>
      <c r="E20" s="101"/>
      <c r="F20" s="102"/>
      <c r="G20" s="82"/>
      <c r="H20" s="82"/>
    </row>
    <row r="21" spans="1:8" x14ac:dyDescent="0.2">
      <c r="A21" s="83" t="str">
        <f t="shared" si="0"/>
        <v>FKKT</v>
      </c>
      <c r="B21" s="214">
        <v>2011</v>
      </c>
      <c r="C21" s="212" t="s">
        <v>49</v>
      </c>
      <c r="D21" s="100"/>
      <c r="E21" s="101"/>
      <c r="F21" s="102"/>
      <c r="G21" s="82"/>
      <c r="H21" s="82"/>
    </row>
    <row r="22" spans="1:8" x14ac:dyDescent="0.2">
      <c r="A22" s="83" t="str">
        <f t="shared" si="0"/>
        <v>FKKT</v>
      </c>
      <c r="B22" s="214">
        <v>2011</v>
      </c>
      <c r="C22" s="212" t="s">
        <v>49</v>
      </c>
      <c r="D22" s="100"/>
      <c r="E22" s="101"/>
      <c r="F22" s="102"/>
      <c r="G22" s="82"/>
      <c r="H22" s="82"/>
    </row>
    <row r="23" spans="1:8" x14ac:dyDescent="0.2">
      <c r="A23" s="83" t="str">
        <f t="shared" si="0"/>
        <v>FKKT</v>
      </c>
      <c r="B23" s="214">
        <v>2011</v>
      </c>
      <c r="C23" s="212" t="s">
        <v>49</v>
      </c>
      <c r="D23" s="100"/>
      <c r="E23" s="101"/>
      <c r="F23" s="102"/>
      <c r="G23" s="82"/>
      <c r="H23" s="82"/>
    </row>
    <row r="24" spans="1:8" x14ac:dyDescent="0.2">
      <c r="A24" s="83" t="str">
        <f t="shared" si="0"/>
        <v>FKKT</v>
      </c>
      <c r="B24" s="214">
        <v>2011</v>
      </c>
      <c r="C24" s="212" t="s">
        <v>49</v>
      </c>
      <c r="D24" s="100"/>
      <c r="E24" s="101"/>
      <c r="F24" s="102"/>
      <c r="G24" s="82"/>
      <c r="H24" s="82"/>
    </row>
    <row r="25" spans="1:8" x14ac:dyDescent="0.2">
      <c r="A25" s="83" t="str">
        <f t="shared" si="0"/>
        <v>FKKT</v>
      </c>
      <c r="B25" s="214">
        <v>2011</v>
      </c>
      <c r="C25" s="212" t="s">
        <v>49</v>
      </c>
      <c r="D25" s="100"/>
      <c r="E25" s="101"/>
      <c r="F25" s="102"/>
      <c r="G25" s="82"/>
      <c r="H25" s="82"/>
    </row>
    <row r="26" spans="1:8" x14ac:dyDescent="0.2">
      <c r="A26" s="83" t="str">
        <f t="shared" si="0"/>
        <v>FKKT</v>
      </c>
      <c r="B26" s="214">
        <v>2011</v>
      </c>
      <c r="C26" s="212" t="s">
        <v>49</v>
      </c>
      <c r="D26" s="100"/>
      <c r="E26" s="101"/>
      <c r="F26" s="102"/>
      <c r="G26" s="82"/>
      <c r="H26" s="82"/>
    </row>
    <row r="27" spans="1:8" x14ac:dyDescent="0.2">
      <c r="A27" s="83" t="str">
        <f t="shared" si="0"/>
        <v>FKKT</v>
      </c>
      <c r="B27" s="214">
        <v>2011</v>
      </c>
      <c r="C27" s="212" t="s">
        <v>49</v>
      </c>
      <c r="D27" s="100"/>
      <c r="E27" s="101"/>
      <c r="F27" s="102"/>
      <c r="G27" s="82"/>
      <c r="H27" s="82"/>
    </row>
    <row r="28" spans="1:8" s="161" customFormat="1" x14ac:dyDescent="0.2"/>
    <row r="29" spans="1:8" s="161" customFormat="1" x14ac:dyDescent="0.2"/>
    <row r="30" spans="1:8" s="161" customFormat="1" x14ac:dyDescent="0.2"/>
    <row r="31" spans="1:8" s="161" customFormat="1" x14ac:dyDescent="0.2"/>
    <row r="32" spans="1:8" s="161" customFormat="1" x14ac:dyDescent="0.2"/>
    <row r="33" s="161" customFormat="1" x14ac:dyDescent="0.2"/>
    <row r="34" s="161" customFormat="1" x14ac:dyDescent="0.2"/>
    <row r="35" s="161" customFormat="1" x14ac:dyDescent="0.2"/>
    <row r="36" s="161" customFormat="1" x14ac:dyDescent="0.2"/>
    <row r="37" s="161" customFormat="1" x14ac:dyDescent="0.2"/>
    <row r="38" s="161" customFormat="1" x14ac:dyDescent="0.2"/>
    <row r="39" s="161" customFormat="1" x14ac:dyDescent="0.2"/>
    <row r="40" s="161" customFormat="1" x14ac:dyDescent="0.2"/>
    <row r="41" s="161" customFormat="1" x14ac:dyDescent="0.2"/>
    <row r="42" s="161" customFormat="1" x14ac:dyDescent="0.2"/>
  </sheetData>
  <sheetProtection password="CC73" sheet="1"/>
  <mergeCells count="2">
    <mergeCell ref="A2:B2"/>
    <mergeCell ref="G2:H2"/>
  </mergeCells>
  <dataValidations count="4">
    <dataValidation type="whole" allowBlank="1" showInputMessage="1" showErrorMessage="1" sqref="H3:H27">
      <formula1>0</formula1>
      <formula2>5000</formula2>
    </dataValidation>
    <dataValidation type="list" allowBlank="1" showInputMessage="1" showErrorMessage="1" sqref="E3:E27">
      <formula1>MOBILNOST</formula1>
    </dataValidation>
    <dataValidation type="list" allowBlank="1" showInputMessage="1" showErrorMessage="1" sqref="A3">
      <formula1>CLANICA</formula1>
    </dataValidation>
    <dataValidation type="list" allowBlank="1" showInputMessage="1" showErrorMessage="1" sqref="D3:D27">
      <formula1>programi</formula1>
    </dataValidation>
  </dataValidations>
  <pageMargins left="0.7" right="0.7" top="0.75" bottom="0.75" header="0.3" footer="0.3"/>
  <pageSetup paperSize="9" scale="70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9"/>
  <sheetViews>
    <sheetView showZeros="0" topLeftCell="A26" workbookViewId="0">
      <selection activeCell="F30" sqref="F30:F51"/>
    </sheetView>
  </sheetViews>
  <sheetFormatPr defaultRowHeight="15" x14ac:dyDescent="0.25"/>
  <cols>
    <col min="1" max="1" width="9.140625" style="15" customWidth="1"/>
    <col min="2" max="2" width="5.7109375" bestFit="1" customWidth="1"/>
    <col min="3" max="3" width="12.28515625" customWidth="1"/>
    <col min="4" max="4" width="32.7109375" bestFit="1" customWidth="1"/>
    <col min="5" max="5" width="13.7109375" customWidth="1"/>
    <col min="6" max="6" width="43.7109375" customWidth="1"/>
    <col min="7" max="7" width="14.42578125" bestFit="1" customWidth="1"/>
    <col min="8" max="8" width="22.5703125" customWidth="1"/>
    <col min="9" max="9" width="35.140625" customWidth="1"/>
    <col min="10" max="10" width="88.5703125" customWidth="1"/>
  </cols>
  <sheetData>
    <row r="1" spans="1:10" ht="30.75" thickBot="1" x14ac:dyDescent="0.3">
      <c r="A1" s="7" t="s">
        <v>411</v>
      </c>
      <c r="B1" s="2" t="s">
        <v>1</v>
      </c>
      <c r="C1" s="9" t="s">
        <v>414</v>
      </c>
      <c r="D1" s="47" t="s">
        <v>330</v>
      </c>
      <c r="E1" s="2" t="s">
        <v>436</v>
      </c>
      <c r="F1" s="28"/>
      <c r="G1" s="29" t="s">
        <v>412</v>
      </c>
      <c r="H1" s="30" t="s">
        <v>435</v>
      </c>
      <c r="I1" s="34" t="s">
        <v>413</v>
      </c>
      <c r="J1" s="33" t="s">
        <v>57</v>
      </c>
    </row>
    <row r="2" spans="1:10" ht="15.75" thickBot="1" x14ac:dyDescent="0.3">
      <c r="A2" s="3" t="s">
        <v>3</v>
      </c>
      <c r="B2" s="7">
        <v>2012</v>
      </c>
      <c r="C2" s="12" t="s">
        <v>316</v>
      </c>
      <c r="D2" s="46" t="s">
        <v>4</v>
      </c>
      <c r="E2" s="7" t="s">
        <v>6</v>
      </c>
      <c r="F2" s="27"/>
      <c r="G2" s="26" t="s">
        <v>7</v>
      </c>
      <c r="H2" s="31" t="s">
        <v>8</v>
      </c>
      <c r="I2" s="26" t="s">
        <v>5</v>
      </c>
      <c r="J2" s="14" t="s">
        <v>58</v>
      </c>
    </row>
    <row r="3" spans="1:10" ht="15.75" thickBot="1" x14ac:dyDescent="0.3">
      <c r="A3" s="5" t="s">
        <v>9</v>
      </c>
      <c r="B3" s="4"/>
      <c r="C3" s="12"/>
      <c r="D3" s="46" t="s">
        <v>10</v>
      </c>
      <c r="E3" s="7" t="s">
        <v>12</v>
      </c>
      <c r="F3" s="1"/>
      <c r="G3" s="26" t="s">
        <v>13</v>
      </c>
      <c r="H3" s="31" t="s">
        <v>14</v>
      </c>
      <c r="I3" s="26" t="s">
        <v>11</v>
      </c>
      <c r="J3" s="14" t="s">
        <v>59</v>
      </c>
    </row>
    <row r="4" spans="1:10" ht="15.75" thickBot="1" x14ac:dyDescent="0.3">
      <c r="A4" s="5" t="s">
        <v>15</v>
      </c>
      <c r="B4" s="4"/>
      <c r="C4" s="12"/>
      <c r="D4" s="46" t="s">
        <v>16</v>
      </c>
      <c r="E4" s="6"/>
      <c r="F4" s="1"/>
      <c r="G4" s="27"/>
      <c r="H4" s="32" t="s">
        <v>18</v>
      </c>
      <c r="I4" s="35" t="s">
        <v>17</v>
      </c>
      <c r="J4" s="14" t="s">
        <v>60</v>
      </c>
    </row>
    <row r="5" spans="1:10" ht="15.75" thickBot="1" x14ac:dyDescent="0.3">
      <c r="A5" s="5" t="s">
        <v>19</v>
      </c>
      <c r="B5" s="4"/>
      <c r="C5" s="12"/>
      <c r="D5" s="46" t="s">
        <v>20</v>
      </c>
      <c r="E5" s="1"/>
      <c r="F5" s="1"/>
      <c r="G5" s="27"/>
      <c r="H5" s="26" t="s">
        <v>21</v>
      </c>
      <c r="I5" s="25"/>
      <c r="J5" s="14" t="s">
        <v>61</v>
      </c>
    </row>
    <row r="6" spans="1:10" x14ac:dyDescent="0.25">
      <c r="A6" s="5" t="s">
        <v>22</v>
      </c>
      <c r="B6" s="4"/>
      <c r="C6" s="12"/>
      <c r="D6" s="46" t="s">
        <v>25</v>
      </c>
      <c r="E6" s="1"/>
      <c r="F6" s="1"/>
      <c r="G6" s="1"/>
      <c r="H6" s="1"/>
      <c r="J6" s="10" t="s">
        <v>62</v>
      </c>
    </row>
    <row r="7" spans="1:10" x14ac:dyDescent="0.25">
      <c r="A7" s="5" t="s">
        <v>23</v>
      </c>
      <c r="B7" s="4"/>
      <c r="C7" s="12"/>
      <c r="D7" s="13"/>
      <c r="E7" s="1"/>
      <c r="F7" s="10" t="s">
        <v>50</v>
      </c>
      <c r="G7" s="1"/>
      <c r="H7" s="1"/>
      <c r="J7" s="10" t="s">
        <v>63</v>
      </c>
    </row>
    <row r="8" spans="1:10" x14ac:dyDescent="0.25">
      <c r="A8" s="5" t="s">
        <v>24</v>
      </c>
      <c r="B8" s="4"/>
      <c r="C8" s="4"/>
      <c r="E8" s="1"/>
      <c r="F8" s="10" t="s">
        <v>51</v>
      </c>
      <c r="G8" s="1"/>
      <c r="H8" s="1"/>
      <c r="J8" s="10" t="s">
        <v>64</v>
      </c>
    </row>
    <row r="9" spans="1:10" x14ac:dyDescent="0.25">
      <c r="A9" s="5" t="s">
        <v>26</v>
      </c>
      <c r="B9" s="1"/>
      <c r="C9" s="1"/>
      <c r="D9" s="23"/>
      <c r="E9" s="1"/>
      <c r="F9" s="10" t="s">
        <v>52</v>
      </c>
      <c r="G9" s="1"/>
      <c r="H9" s="1"/>
      <c r="J9" s="10" t="s">
        <v>65</v>
      </c>
    </row>
    <row r="10" spans="1:10" x14ac:dyDescent="0.25">
      <c r="A10" s="5" t="s">
        <v>27</v>
      </c>
      <c r="B10" s="1"/>
      <c r="C10" s="1"/>
      <c r="D10" s="45"/>
      <c r="E10" s="1"/>
      <c r="F10" s="10" t="s">
        <v>53</v>
      </c>
      <c r="G10" s="1"/>
      <c r="H10" s="1"/>
      <c r="J10" s="10" t="s">
        <v>66</v>
      </c>
    </row>
    <row r="11" spans="1:10" x14ac:dyDescent="0.25">
      <c r="A11" s="5" t="s">
        <v>28</v>
      </c>
      <c r="B11" s="1"/>
      <c r="C11" s="1"/>
      <c r="D11" s="45"/>
      <c r="E11" s="1"/>
      <c r="F11" s="10" t="s">
        <v>54</v>
      </c>
      <c r="G11" s="1"/>
      <c r="H11" s="1"/>
      <c r="J11" s="10" t="s">
        <v>67</v>
      </c>
    </row>
    <row r="12" spans="1:10" x14ac:dyDescent="0.25">
      <c r="A12" s="5" t="s">
        <v>29</v>
      </c>
      <c r="B12" s="1"/>
      <c r="C12" s="1"/>
      <c r="D12" s="45"/>
      <c r="E12" s="1"/>
      <c r="F12" s="10" t="s">
        <v>55</v>
      </c>
      <c r="G12" s="1"/>
      <c r="H12" s="1"/>
      <c r="J12" s="10" t="s">
        <v>68</v>
      </c>
    </row>
    <row r="13" spans="1:10" x14ac:dyDescent="0.25">
      <c r="A13" s="5" t="s">
        <v>30</v>
      </c>
      <c r="B13" s="1"/>
      <c r="C13" s="1"/>
      <c r="D13" s="45"/>
      <c r="E13" s="1"/>
      <c r="F13" s="49" t="s">
        <v>444</v>
      </c>
      <c r="G13" s="1"/>
      <c r="H13" s="1"/>
      <c r="J13" s="10" t="s">
        <v>69</v>
      </c>
    </row>
    <row r="14" spans="1:10" x14ac:dyDescent="0.25">
      <c r="A14" s="5" t="s">
        <v>31</v>
      </c>
      <c r="B14" s="1"/>
      <c r="C14" s="1"/>
      <c r="D14" s="23"/>
      <c r="E14" s="1"/>
      <c r="F14" s="43" t="s">
        <v>395</v>
      </c>
      <c r="G14" s="1"/>
      <c r="H14" s="1"/>
      <c r="J14" s="10" t="s">
        <v>70</v>
      </c>
    </row>
    <row r="15" spans="1:10" x14ac:dyDescent="0.25">
      <c r="A15" s="5" t="s">
        <v>32</v>
      </c>
      <c r="B15" s="1"/>
      <c r="C15" s="1"/>
      <c r="D15" s="8"/>
      <c r="E15" s="1"/>
      <c r="F15" s="44" t="s">
        <v>396</v>
      </c>
      <c r="G15" s="1"/>
      <c r="H15" s="1"/>
      <c r="J15" s="10" t="s">
        <v>71</v>
      </c>
    </row>
    <row r="16" spans="1:10" x14ac:dyDescent="0.25">
      <c r="A16" s="5" t="s">
        <v>33</v>
      </c>
      <c r="B16" s="1"/>
      <c r="C16" s="1"/>
      <c r="E16" s="1"/>
      <c r="G16" s="1"/>
      <c r="H16" s="1"/>
      <c r="J16" s="10" t="s">
        <v>72</v>
      </c>
    </row>
    <row r="17" spans="1:10" x14ac:dyDescent="0.25">
      <c r="A17" s="5" t="s">
        <v>34</v>
      </c>
      <c r="J17" s="10" t="s">
        <v>73</v>
      </c>
    </row>
    <row r="18" spans="1:10" x14ac:dyDescent="0.25">
      <c r="A18" s="5" t="s">
        <v>35</v>
      </c>
      <c r="H18" s="22" t="s">
        <v>339</v>
      </c>
      <c r="J18" s="10" t="s">
        <v>74</v>
      </c>
    </row>
    <row r="19" spans="1:10" x14ac:dyDescent="0.25">
      <c r="A19" s="5" t="s">
        <v>36</v>
      </c>
      <c r="H19" s="22" t="s">
        <v>340</v>
      </c>
      <c r="J19" s="10" t="s">
        <v>75</v>
      </c>
    </row>
    <row r="20" spans="1:10" x14ac:dyDescent="0.25">
      <c r="A20" s="5" t="s">
        <v>37</v>
      </c>
      <c r="D20" s="11" t="s">
        <v>319</v>
      </c>
      <c r="F20" s="11" t="s">
        <v>320</v>
      </c>
      <c r="H20" s="22" t="s">
        <v>341</v>
      </c>
      <c r="J20" s="10" t="s">
        <v>76</v>
      </c>
    </row>
    <row r="21" spans="1:10" x14ac:dyDescent="0.25">
      <c r="A21" s="5" t="s">
        <v>38</v>
      </c>
      <c r="D21" s="11" t="s">
        <v>317</v>
      </c>
      <c r="F21" s="11" t="s">
        <v>321</v>
      </c>
      <c r="H21" s="22" t="s">
        <v>342</v>
      </c>
      <c r="J21" s="10" t="s">
        <v>77</v>
      </c>
    </row>
    <row r="22" spans="1:10" x14ac:dyDescent="0.25">
      <c r="A22" s="5" t="s">
        <v>39</v>
      </c>
      <c r="D22" s="11" t="s">
        <v>318</v>
      </c>
      <c r="F22" s="11" t="s">
        <v>322</v>
      </c>
      <c r="H22" s="22" t="s">
        <v>343</v>
      </c>
      <c r="J22" s="10" t="s">
        <v>78</v>
      </c>
    </row>
    <row r="23" spans="1:10" x14ac:dyDescent="0.25">
      <c r="A23" s="5" t="s">
        <v>40</v>
      </c>
      <c r="F23" s="11" t="s">
        <v>323</v>
      </c>
      <c r="H23" s="22" t="s">
        <v>344</v>
      </c>
      <c r="J23" s="10" t="s">
        <v>79</v>
      </c>
    </row>
    <row r="24" spans="1:10" x14ac:dyDescent="0.25">
      <c r="A24" s="5" t="s">
        <v>41</v>
      </c>
      <c r="F24" s="11" t="s">
        <v>324</v>
      </c>
      <c r="J24" s="10" t="s">
        <v>80</v>
      </c>
    </row>
    <row r="25" spans="1:10" x14ac:dyDescent="0.25">
      <c r="A25" s="5" t="s">
        <v>42</v>
      </c>
      <c r="F25" s="11" t="s">
        <v>325</v>
      </c>
      <c r="J25" s="10" t="s">
        <v>81</v>
      </c>
    </row>
    <row r="26" spans="1:10" x14ac:dyDescent="0.25">
      <c r="A26" s="5" t="s">
        <v>43</v>
      </c>
      <c r="D26" s="22" t="s">
        <v>415</v>
      </c>
      <c r="H26" t="s">
        <v>14</v>
      </c>
      <c r="J26" s="10" t="s">
        <v>82</v>
      </c>
    </row>
    <row r="27" spans="1:10" x14ac:dyDescent="0.25">
      <c r="A27" s="5" t="s">
        <v>44</v>
      </c>
      <c r="D27" s="21" t="s">
        <v>417</v>
      </c>
      <c r="H27" t="s">
        <v>345</v>
      </c>
      <c r="J27" s="10" t="s">
        <v>83</v>
      </c>
    </row>
    <row r="28" spans="1:10" x14ac:dyDescent="0.25">
      <c r="A28" s="5" t="s">
        <v>45</v>
      </c>
      <c r="D28" s="21" t="s">
        <v>416</v>
      </c>
      <c r="J28" s="10" t="s">
        <v>84</v>
      </c>
    </row>
    <row r="29" spans="1:10" x14ac:dyDescent="0.25">
      <c r="D29" s="21" t="s">
        <v>418</v>
      </c>
      <c r="J29" s="10" t="s">
        <v>85</v>
      </c>
    </row>
    <row r="30" spans="1:10" x14ac:dyDescent="0.25">
      <c r="D30" s="21" t="s">
        <v>419</v>
      </c>
      <c r="F30" s="39" t="s">
        <v>364</v>
      </c>
      <c r="J30" s="10" t="s">
        <v>86</v>
      </c>
    </row>
    <row r="31" spans="1:10" x14ac:dyDescent="0.25">
      <c r="D31" s="21" t="s">
        <v>420</v>
      </c>
      <c r="F31" s="40" t="s">
        <v>365</v>
      </c>
      <c r="J31" s="10" t="s">
        <v>87</v>
      </c>
    </row>
    <row r="32" spans="1:10" x14ac:dyDescent="0.25">
      <c r="D32" s="21" t="s">
        <v>421</v>
      </c>
      <c r="F32" s="40" t="s">
        <v>366</v>
      </c>
      <c r="J32" s="10" t="s">
        <v>88</v>
      </c>
    </row>
    <row r="33" spans="6:10" x14ac:dyDescent="0.25">
      <c r="F33" s="40" t="s">
        <v>367</v>
      </c>
      <c r="J33" s="10" t="s">
        <v>89</v>
      </c>
    </row>
    <row r="34" spans="6:10" x14ac:dyDescent="0.25">
      <c r="F34" s="40" t="s">
        <v>368</v>
      </c>
      <c r="J34" s="10" t="s">
        <v>90</v>
      </c>
    </row>
    <row r="35" spans="6:10" x14ac:dyDescent="0.25">
      <c r="F35" s="40" t="s">
        <v>369</v>
      </c>
      <c r="J35" s="10" t="s">
        <v>91</v>
      </c>
    </row>
    <row r="36" spans="6:10" x14ac:dyDescent="0.25">
      <c r="F36" s="40" t="s">
        <v>370</v>
      </c>
      <c r="J36" s="10" t="s">
        <v>92</v>
      </c>
    </row>
    <row r="37" spans="6:10" x14ac:dyDescent="0.25">
      <c r="F37" s="40" t="s">
        <v>371</v>
      </c>
      <c r="J37" s="10" t="s">
        <v>93</v>
      </c>
    </row>
    <row r="38" spans="6:10" x14ac:dyDescent="0.25">
      <c r="F38" s="40" t="s">
        <v>372</v>
      </c>
      <c r="J38" s="10" t="s">
        <v>94</v>
      </c>
    </row>
    <row r="39" spans="6:10" x14ac:dyDescent="0.25">
      <c r="F39" s="40" t="s">
        <v>373</v>
      </c>
      <c r="J39" s="10" t="s">
        <v>95</v>
      </c>
    </row>
    <row r="40" spans="6:10" x14ac:dyDescent="0.25">
      <c r="F40" s="40" t="s">
        <v>374</v>
      </c>
      <c r="J40" s="10" t="s">
        <v>96</v>
      </c>
    </row>
    <row r="41" spans="6:10" x14ac:dyDescent="0.25">
      <c r="F41" s="40" t="s">
        <v>375</v>
      </c>
      <c r="J41" s="10" t="s">
        <v>97</v>
      </c>
    </row>
    <row r="42" spans="6:10" x14ac:dyDescent="0.25">
      <c r="F42" s="40" t="s">
        <v>376</v>
      </c>
      <c r="J42" s="10" t="s">
        <v>98</v>
      </c>
    </row>
    <row r="43" spans="6:10" x14ac:dyDescent="0.25">
      <c r="F43" s="40" t="s">
        <v>377</v>
      </c>
      <c r="J43" s="10" t="s">
        <v>99</v>
      </c>
    </row>
    <row r="44" spans="6:10" x14ac:dyDescent="0.25">
      <c r="F44" s="40" t="s">
        <v>378</v>
      </c>
      <c r="J44" s="10" t="s">
        <v>100</v>
      </c>
    </row>
    <row r="45" spans="6:10" x14ac:dyDescent="0.25">
      <c r="F45" s="40" t="s">
        <v>379</v>
      </c>
      <c r="J45" s="10" t="s">
        <v>101</v>
      </c>
    </row>
    <row r="46" spans="6:10" x14ac:dyDescent="0.25">
      <c r="F46" s="40" t="s">
        <v>380</v>
      </c>
      <c r="J46" s="10" t="s">
        <v>102</v>
      </c>
    </row>
    <row r="47" spans="6:10" x14ac:dyDescent="0.25">
      <c r="F47" s="40" t="s">
        <v>381</v>
      </c>
      <c r="J47" s="10" t="s">
        <v>103</v>
      </c>
    </row>
    <row r="48" spans="6:10" x14ac:dyDescent="0.25">
      <c r="F48" s="40" t="s">
        <v>382</v>
      </c>
      <c r="J48" s="10" t="s">
        <v>104</v>
      </c>
    </row>
    <row r="49" spans="6:10" x14ac:dyDescent="0.25">
      <c r="F49" s="40" t="s">
        <v>383</v>
      </c>
      <c r="J49" s="10" t="s">
        <v>105</v>
      </c>
    </row>
    <row r="50" spans="6:10" x14ac:dyDescent="0.25">
      <c r="F50" s="41" t="s">
        <v>384</v>
      </c>
      <c r="J50" s="10" t="s">
        <v>106</v>
      </c>
    </row>
    <row r="51" spans="6:10" ht="15.75" thickBot="1" x14ac:dyDescent="0.3">
      <c r="F51" s="42" t="s">
        <v>391</v>
      </c>
      <c r="J51" s="10" t="s">
        <v>107</v>
      </c>
    </row>
    <row r="52" spans="6:10" x14ac:dyDescent="0.25">
      <c r="J52" s="10" t="s">
        <v>108</v>
      </c>
    </row>
    <row r="53" spans="6:10" x14ac:dyDescent="0.25">
      <c r="J53" s="10" t="s">
        <v>109</v>
      </c>
    </row>
    <row r="54" spans="6:10" x14ac:dyDescent="0.25">
      <c r="J54" s="10" t="s">
        <v>110</v>
      </c>
    </row>
    <row r="55" spans="6:10" x14ac:dyDescent="0.25">
      <c r="J55" s="10" t="s">
        <v>111</v>
      </c>
    </row>
    <row r="56" spans="6:10" x14ac:dyDescent="0.25">
      <c r="J56" s="10" t="s">
        <v>112</v>
      </c>
    </row>
    <row r="57" spans="6:10" x14ac:dyDescent="0.25">
      <c r="J57" s="10" t="s">
        <v>113</v>
      </c>
    </row>
    <row r="58" spans="6:10" x14ac:dyDescent="0.25">
      <c r="J58" s="10" t="s">
        <v>114</v>
      </c>
    </row>
    <row r="59" spans="6:10" x14ac:dyDescent="0.25">
      <c r="J59" s="10" t="s">
        <v>115</v>
      </c>
    </row>
    <row r="60" spans="6:10" x14ac:dyDescent="0.25">
      <c r="J60" s="10" t="s">
        <v>116</v>
      </c>
    </row>
    <row r="61" spans="6:10" x14ac:dyDescent="0.25">
      <c r="J61" s="10" t="s">
        <v>117</v>
      </c>
    </row>
    <row r="62" spans="6:10" x14ac:dyDescent="0.25">
      <c r="J62" s="10" t="s">
        <v>118</v>
      </c>
    </row>
    <row r="63" spans="6:10" x14ac:dyDescent="0.25">
      <c r="J63" s="10" t="s">
        <v>119</v>
      </c>
    </row>
    <row r="64" spans="6:10" x14ac:dyDescent="0.25">
      <c r="J64" s="10" t="s">
        <v>120</v>
      </c>
    </row>
    <row r="65" spans="10:10" x14ac:dyDescent="0.25">
      <c r="J65" s="10" t="s">
        <v>121</v>
      </c>
    </row>
    <row r="66" spans="10:10" x14ac:dyDescent="0.25">
      <c r="J66" s="10" t="s">
        <v>122</v>
      </c>
    </row>
    <row r="67" spans="10:10" x14ac:dyDescent="0.25">
      <c r="J67" s="10" t="s">
        <v>123</v>
      </c>
    </row>
    <row r="68" spans="10:10" x14ac:dyDescent="0.25">
      <c r="J68" s="10" t="s">
        <v>124</v>
      </c>
    </row>
    <row r="69" spans="10:10" x14ac:dyDescent="0.25">
      <c r="J69" s="10" t="s">
        <v>125</v>
      </c>
    </row>
    <row r="70" spans="10:10" x14ac:dyDescent="0.25">
      <c r="J70" s="10" t="s">
        <v>126</v>
      </c>
    </row>
    <row r="71" spans="10:10" x14ac:dyDescent="0.25">
      <c r="J71" s="10" t="s">
        <v>127</v>
      </c>
    </row>
    <row r="72" spans="10:10" x14ac:dyDescent="0.25">
      <c r="J72" s="10" t="s">
        <v>128</v>
      </c>
    </row>
    <row r="73" spans="10:10" x14ac:dyDescent="0.25">
      <c r="J73" s="10" t="s">
        <v>129</v>
      </c>
    </row>
    <row r="74" spans="10:10" x14ac:dyDescent="0.25">
      <c r="J74" s="10" t="s">
        <v>130</v>
      </c>
    </row>
    <row r="75" spans="10:10" x14ac:dyDescent="0.25">
      <c r="J75" s="10" t="s">
        <v>131</v>
      </c>
    </row>
    <row r="76" spans="10:10" x14ac:dyDescent="0.25">
      <c r="J76" s="10" t="s">
        <v>132</v>
      </c>
    </row>
    <row r="77" spans="10:10" x14ac:dyDescent="0.25">
      <c r="J77" s="10" t="s">
        <v>133</v>
      </c>
    </row>
    <row r="78" spans="10:10" x14ac:dyDescent="0.25">
      <c r="J78" s="10" t="s">
        <v>134</v>
      </c>
    </row>
    <row r="79" spans="10:10" x14ac:dyDescent="0.25">
      <c r="J79" s="10" t="s">
        <v>135</v>
      </c>
    </row>
    <row r="80" spans="10:10" x14ac:dyDescent="0.25">
      <c r="J80" s="10" t="s">
        <v>136</v>
      </c>
    </row>
    <row r="81" spans="10:10" x14ac:dyDescent="0.25">
      <c r="J81" s="10" t="s">
        <v>137</v>
      </c>
    </row>
    <row r="82" spans="10:10" x14ac:dyDescent="0.25">
      <c r="J82" s="10" t="s">
        <v>138</v>
      </c>
    </row>
    <row r="83" spans="10:10" x14ac:dyDescent="0.25">
      <c r="J83" s="10" t="s">
        <v>139</v>
      </c>
    </row>
    <row r="84" spans="10:10" x14ac:dyDescent="0.25">
      <c r="J84" s="10" t="s">
        <v>140</v>
      </c>
    </row>
    <row r="85" spans="10:10" x14ac:dyDescent="0.25">
      <c r="J85" s="10" t="s">
        <v>141</v>
      </c>
    </row>
    <row r="86" spans="10:10" x14ac:dyDescent="0.25">
      <c r="J86" s="10" t="s">
        <v>142</v>
      </c>
    </row>
    <row r="87" spans="10:10" x14ac:dyDescent="0.25">
      <c r="J87" s="10" t="s">
        <v>143</v>
      </c>
    </row>
    <row r="88" spans="10:10" x14ac:dyDescent="0.25">
      <c r="J88" s="10" t="s">
        <v>144</v>
      </c>
    </row>
    <row r="89" spans="10:10" x14ac:dyDescent="0.25">
      <c r="J89" s="10" t="s">
        <v>145</v>
      </c>
    </row>
    <row r="90" spans="10:10" x14ac:dyDescent="0.25">
      <c r="J90" s="10" t="s">
        <v>146</v>
      </c>
    </row>
    <row r="91" spans="10:10" x14ac:dyDescent="0.25">
      <c r="J91" s="10" t="s">
        <v>147</v>
      </c>
    </row>
    <row r="92" spans="10:10" x14ac:dyDescent="0.25">
      <c r="J92" s="10" t="s">
        <v>148</v>
      </c>
    </row>
    <row r="93" spans="10:10" x14ac:dyDescent="0.25">
      <c r="J93" s="10" t="s">
        <v>149</v>
      </c>
    </row>
    <row r="94" spans="10:10" x14ac:dyDescent="0.25">
      <c r="J94" s="10" t="s">
        <v>150</v>
      </c>
    </row>
    <row r="95" spans="10:10" x14ac:dyDescent="0.25">
      <c r="J95" s="10" t="s">
        <v>151</v>
      </c>
    </row>
    <row r="96" spans="10:10" x14ac:dyDescent="0.25">
      <c r="J96" s="10" t="s">
        <v>152</v>
      </c>
    </row>
    <row r="97" spans="10:10" x14ac:dyDescent="0.25">
      <c r="J97" s="10" t="s">
        <v>153</v>
      </c>
    </row>
    <row r="98" spans="10:10" x14ac:dyDescent="0.25">
      <c r="J98" s="10" t="s">
        <v>154</v>
      </c>
    </row>
    <row r="99" spans="10:10" x14ac:dyDescent="0.25">
      <c r="J99" s="10" t="s">
        <v>155</v>
      </c>
    </row>
    <row r="100" spans="10:10" x14ac:dyDescent="0.25">
      <c r="J100" s="10" t="s">
        <v>156</v>
      </c>
    </row>
    <row r="101" spans="10:10" x14ac:dyDescent="0.25">
      <c r="J101" s="10" t="s">
        <v>157</v>
      </c>
    </row>
    <row r="102" spans="10:10" x14ac:dyDescent="0.25">
      <c r="J102" s="10" t="s">
        <v>158</v>
      </c>
    </row>
    <row r="103" spans="10:10" x14ac:dyDescent="0.25">
      <c r="J103" s="10" t="s">
        <v>159</v>
      </c>
    </row>
    <row r="104" spans="10:10" x14ac:dyDescent="0.25">
      <c r="J104" s="10" t="s">
        <v>160</v>
      </c>
    </row>
    <row r="105" spans="10:10" x14ac:dyDescent="0.25">
      <c r="J105" s="10" t="s">
        <v>161</v>
      </c>
    </row>
    <row r="106" spans="10:10" x14ac:dyDescent="0.25">
      <c r="J106" s="10" t="s">
        <v>162</v>
      </c>
    </row>
    <row r="107" spans="10:10" x14ac:dyDescent="0.25">
      <c r="J107" s="10" t="s">
        <v>163</v>
      </c>
    </row>
    <row r="108" spans="10:10" x14ac:dyDescent="0.25">
      <c r="J108" s="10" t="s">
        <v>164</v>
      </c>
    </row>
    <row r="109" spans="10:10" x14ac:dyDescent="0.25">
      <c r="J109" s="10" t="s">
        <v>165</v>
      </c>
    </row>
    <row r="110" spans="10:10" x14ac:dyDescent="0.25">
      <c r="J110" s="10" t="s">
        <v>166</v>
      </c>
    </row>
    <row r="111" spans="10:10" x14ac:dyDescent="0.25">
      <c r="J111" s="10" t="s">
        <v>167</v>
      </c>
    </row>
    <row r="112" spans="10:10" x14ac:dyDescent="0.25">
      <c r="J112" s="10" t="s">
        <v>168</v>
      </c>
    </row>
    <row r="113" spans="10:10" x14ac:dyDescent="0.25">
      <c r="J113" s="10" t="s">
        <v>169</v>
      </c>
    </row>
    <row r="114" spans="10:10" x14ac:dyDescent="0.25">
      <c r="J114" s="10" t="s">
        <v>170</v>
      </c>
    </row>
    <row r="115" spans="10:10" x14ac:dyDescent="0.25">
      <c r="J115" s="10" t="s">
        <v>171</v>
      </c>
    </row>
    <row r="116" spans="10:10" x14ac:dyDescent="0.25">
      <c r="J116" s="10" t="s">
        <v>172</v>
      </c>
    </row>
    <row r="117" spans="10:10" x14ac:dyDescent="0.25">
      <c r="J117" s="10" t="s">
        <v>173</v>
      </c>
    </row>
    <row r="118" spans="10:10" x14ac:dyDescent="0.25">
      <c r="J118" s="10" t="s">
        <v>174</v>
      </c>
    </row>
    <row r="119" spans="10:10" x14ac:dyDescent="0.25">
      <c r="J119" s="10" t="s">
        <v>175</v>
      </c>
    </row>
    <row r="120" spans="10:10" x14ac:dyDescent="0.25">
      <c r="J120" s="10" t="s">
        <v>176</v>
      </c>
    </row>
    <row r="121" spans="10:10" x14ac:dyDescent="0.25">
      <c r="J121" s="10" t="s">
        <v>177</v>
      </c>
    </row>
    <row r="122" spans="10:10" x14ac:dyDescent="0.25">
      <c r="J122" s="10" t="s">
        <v>178</v>
      </c>
    </row>
    <row r="123" spans="10:10" x14ac:dyDescent="0.25">
      <c r="J123" s="10" t="s">
        <v>179</v>
      </c>
    </row>
    <row r="124" spans="10:10" x14ac:dyDescent="0.25">
      <c r="J124" s="10" t="s">
        <v>180</v>
      </c>
    </row>
    <row r="125" spans="10:10" x14ac:dyDescent="0.25">
      <c r="J125" s="10" t="s">
        <v>181</v>
      </c>
    </row>
    <row r="126" spans="10:10" x14ac:dyDescent="0.25">
      <c r="J126" s="10" t="s">
        <v>182</v>
      </c>
    </row>
    <row r="127" spans="10:10" x14ac:dyDescent="0.25">
      <c r="J127" s="10" t="s">
        <v>183</v>
      </c>
    </row>
    <row r="128" spans="10:10" x14ac:dyDescent="0.25">
      <c r="J128" s="10" t="s">
        <v>184</v>
      </c>
    </row>
    <row r="129" spans="10:10" x14ac:dyDescent="0.25">
      <c r="J129" s="10" t="s">
        <v>185</v>
      </c>
    </row>
    <row r="130" spans="10:10" x14ac:dyDescent="0.25">
      <c r="J130" s="10" t="s">
        <v>186</v>
      </c>
    </row>
    <row r="131" spans="10:10" x14ac:dyDescent="0.25">
      <c r="J131" s="10" t="s">
        <v>187</v>
      </c>
    </row>
    <row r="132" spans="10:10" x14ac:dyDescent="0.25">
      <c r="J132" s="10" t="s">
        <v>188</v>
      </c>
    </row>
    <row r="133" spans="10:10" x14ac:dyDescent="0.25">
      <c r="J133" s="10" t="s">
        <v>189</v>
      </c>
    </row>
    <row r="134" spans="10:10" x14ac:dyDescent="0.25">
      <c r="J134" s="10" t="s">
        <v>190</v>
      </c>
    </row>
    <row r="135" spans="10:10" x14ac:dyDescent="0.25">
      <c r="J135" s="10" t="s">
        <v>191</v>
      </c>
    </row>
    <row r="136" spans="10:10" x14ac:dyDescent="0.25">
      <c r="J136" s="10" t="s">
        <v>192</v>
      </c>
    </row>
    <row r="137" spans="10:10" x14ac:dyDescent="0.25">
      <c r="J137" s="10" t="s">
        <v>193</v>
      </c>
    </row>
    <row r="138" spans="10:10" x14ac:dyDescent="0.25">
      <c r="J138" s="10" t="s">
        <v>194</v>
      </c>
    </row>
    <row r="139" spans="10:10" x14ac:dyDescent="0.25">
      <c r="J139" s="10" t="s">
        <v>195</v>
      </c>
    </row>
    <row r="140" spans="10:10" x14ac:dyDescent="0.25">
      <c r="J140" s="10" t="s">
        <v>196</v>
      </c>
    </row>
    <row r="141" spans="10:10" x14ac:dyDescent="0.25">
      <c r="J141" s="10" t="s">
        <v>197</v>
      </c>
    </row>
    <row r="142" spans="10:10" x14ac:dyDescent="0.25">
      <c r="J142" s="10" t="s">
        <v>198</v>
      </c>
    </row>
    <row r="143" spans="10:10" x14ac:dyDescent="0.25">
      <c r="J143" s="10" t="s">
        <v>199</v>
      </c>
    </row>
    <row r="144" spans="10:10" x14ac:dyDescent="0.25">
      <c r="J144" s="10" t="s">
        <v>200</v>
      </c>
    </row>
    <row r="145" spans="10:10" x14ac:dyDescent="0.25">
      <c r="J145" s="10" t="s">
        <v>201</v>
      </c>
    </row>
    <row r="146" spans="10:10" x14ac:dyDescent="0.25">
      <c r="J146" s="10" t="s">
        <v>202</v>
      </c>
    </row>
    <row r="147" spans="10:10" x14ac:dyDescent="0.25">
      <c r="J147" s="10" t="s">
        <v>203</v>
      </c>
    </row>
    <row r="148" spans="10:10" x14ac:dyDescent="0.25">
      <c r="J148" s="10" t="s">
        <v>204</v>
      </c>
    </row>
    <row r="149" spans="10:10" x14ac:dyDescent="0.25">
      <c r="J149" s="10" t="s">
        <v>205</v>
      </c>
    </row>
    <row r="150" spans="10:10" x14ac:dyDescent="0.25">
      <c r="J150" s="10" t="s">
        <v>206</v>
      </c>
    </row>
    <row r="151" spans="10:10" x14ac:dyDescent="0.25">
      <c r="J151" s="10" t="s">
        <v>207</v>
      </c>
    </row>
    <row r="152" spans="10:10" x14ac:dyDescent="0.25">
      <c r="J152" s="10" t="s">
        <v>208</v>
      </c>
    </row>
    <row r="153" spans="10:10" x14ac:dyDescent="0.25">
      <c r="J153" s="10" t="s">
        <v>209</v>
      </c>
    </row>
    <row r="154" spans="10:10" x14ac:dyDescent="0.25">
      <c r="J154" s="10" t="s">
        <v>210</v>
      </c>
    </row>
    <row r="155" spans="10:10" x14ac:dyDescent="0.25">
      <c r="J155" s="10" t="s">
        <v>211</v>
      </c>
    </row>
    <row r="156" spans="10:10" x14ac:dyDescent="0.25">
      <c r="J156" s="10" t="s">
        <v>212</v>
      </c>
    </row>
    <row r="157" spans="10:10" x14ac:dyDescent="0.25">
      <c r="J157" s="10" t="s">
        <v>213</v>
      </c>
    </row>
    <row r="158" spans="10:10" x14ac:dyDescent="0.25">
      <c r="J158" s="10" t="s">
        <v>214</v>
      </c>
    </row>
    <row r="159" spans="10:10" x14ac:dyDescent="0.25">
      <c r="J159" s="10" t="s">
        <v>215</v>
      </c>
    </row>
    <row r="160" spans="10:10" x14ac:dyDescent="0.25">
      <c r="J160" s="10" t="s">
        <v>216</v>
      </c>
    </row>
    <row r="161" spans="10:10" x14ac:dyDescent="0.25">
      <c r="J161" s="10" t="s">
        <v>217</v>
      </c>
    </row>
    <row r="162" spans="10:10" x14ac:dyDescent="0.25">
      <c r="J162" s="10" t="s">
        <v>218</v>
      </c>
    </row>
    <row r="163" spans="10:10" x14ac:dyDescent="0.25">
      <c r="J163" s="10" t="s">
        <v>219</v>
      </c>
    </row>
    <row r="164" spans="10:10" x14ac:dyDescent="0.25">
      <c r="J164" s="10" t="s">
        <v>220</v>
      </c>
    </row>
    <row r="165" spans="10:10" x14ac:dyDescent="0.25">
      <c r="J165" s="10" t="s">
        <v>221</v>
      </c>
    </row>
    <row r="166" spans="10:10" x14ac:dyDescent="0.25">
      <c r="J166" s="10" t="s">
        <v>222</v>
      </c>
    </row>
    <row r="167" spans="10:10" x14ac:dyDescent="0.25">
      <c r="J167" s="10" t="s">
        <v>223</v>
      </c>
    </row>
    <row r="168" spans="10:10" x14ac:dyDescent="0.25">
      <c r="J168" s="10" t="s">
        <v>224</v>
      </c>
    </row>
    <row r="169" spans="10:10" x14ac:dyDescent="0.25">
      <c r="J169" s="10" t="s">
        <v>225</v>
      </c>
    </row>
    <row r="170" spans="10:10" x14ac:dyDescent="0.25">
      <c r="J170" s="10" t="s">
        <v>226</v>
      </c>
    </row>
    <row r="171" spans="10:10" x14ac:dyDescent="0.25">
      <c r="J171" s="10" t="s">
        <v>227</v>
      </c>
    </row>
    <row r="172" spans="10:10" x14ac:dyDescent="0.25">
      <c r="J172" s="10" t="s">
        <v>228</v>
      </c>
    </row>
    <row r="173" spans="10:10" x14ac:dyDescent="0.25">
      <c r="J173" s="10" t="s">
        <v>229</v>
      </c>
    </row>
    <row r="174" spans="10:10" x14ac:dyDescent="0.25">
      <c r="J174" s="10" t="s">
        <v>230</v>
      </c>
    </row>
    <row r="175" spans="10:10" x14ac:dyDescent="0.25">
      <c r="J175" s="10" t="s">
        <v>231</v>
      </c>
    </row>
    <row r="176" spans="10:10" x14ac:dyDescent="0.25">
      <c r="J176" s="10" t="s">
        <v>232</v>
      </c>
    </row>
    <row r="177" spans="10:10" x14ac:dyDescent="0.25">
      <c r="J177" s="10" t="s">
        <v>233</v>
      </c>
    </row>
    <row r="178" spans="10:10" x14ac:dyDescent="0.25">
      <c r="J178" s="10" t="s">
        <v>234</v>
      </c>
    </row>
    <row r="179" spans="10:10" x14ac:dyDescent="0.25">
      <c r="J179" s="10" t="s">
        <v>235</v>
      </c>
    </row>
    <row r="180" spans="10:10" x14ac:dyDescent="0.25">
      <c r="J180" s="10" t="s">
        <v>236</v>
      </c>
    </row>
    <row r="181" spans="10:10" x14ac:dyDescent="0.25">
      <c r="J181" s="10" t="s">
        <v>237</v>
      </c>
    </row>
    <row r="182" spans="10:10" x14ac:dyDescent="0.25">
      <c r="J182" s="10" t="s">
        <v>238</v>
      </c>
    </row>
    <row r="183" spans="10:10" x14ac:dyDescent="0.25">
      <c r="J183" s="10" t="s">
        <v>239</v>
      </c>
    </row>
    <row r="184" spans="10:10" x14ac:dyDescent="0.25">
      <c r="J184" s="10" t="s">
        <v>240</v>
      </c>
    </row>
    <row r="185" spans="10:10" x14ac:dyDescent="0.25">
      <c r="J185" s="10" t="s">
        <v>241</v>
      </c>
    </row>
    <row r="186" spans="10:10" x14ac:dyDescent="0.25">
      <c r="J186" s="10" t="s">
        <v>242</v>
      </c>
    </row>
    <row r="187" spans="10:10" x14ac:dyDescent="0.25">
      <c r="J187" s="10" t="s">
        <v>243</v>
      </c>
    </row>
    <row r="188" spans="10:10" x14ac:dyDescent="0.25">
      <c r="J188" s="10" t="s">
        <v>244</v>
      </c>
    </row>
    <row r="189" spans="10:10" x14ac:dyDescent="0.25">
      <c r="J189" s="10" t="s">
        <v>245</v>
      </c>
    </row>
    <row r="190" spans="10:10" x14ac:dyDescent="0.25">
      <c r="J190" s="10" t="s">
        <v>246</v>
      </c>
    </row>
    <row r="191" spans="10:10" x14ac:dyDescent="0.25">
      <c r="J191" s="10" t="s">
        <v>247</v>
      </c>
    </row>
    <row r="192" spans="10:10" x14ac:dyDescent="0.25">
      <c r="J192" s="10" t="s">
        <v>248</v>
      </c>
    </row>
    <row r="193" spans="10:10" x14ac:dyDescent="0.25">
      <c r="J193" s="10" t="s">
        <v>249</v>
      </c>
    </row>
    <row r="194" spans="10:10" x14ac:dyDescent="0.25">
      <c r="J194" s="10" t="s">
        <v>250</v>
      </c>
    </row>
    <row r="195" spans="10:10" x14ac:dyDescent="0.25">
      <c r="J195" s="10" t="s">
        <v>251</v>
      </c>
    </row>
    <row r="196" spans="10:10" x14ac:dyDescent="0.25">
      <c r="J196" s="10" t="s">
        <v>252</v>
      </c>
    </row>
    <row r="197" spans="10:10" x14ac:dyDescent="0.25">
      <c r="J197" s="10" t="s">
        <v>253</v>
      </c>
    </row>
    <row r="198" spans="10:10" x14ac:dyDescent="0.25">
      <c r="J198" s="10" t="s">
        <v>254</v>
      </c>
    </row>
    <row r="199" spans="10:10" x14ac:dyDescent="0.25">
      <c r="J199" s="10" t="s">
        <v>255</v>
      </c>
    </row>
    <row r="200" spans="10:10" x14ac:dyDescent="0.25">
      <c r="J200" s="10" t="s">
        <v>256</v>
      </c>
    </row>
    <row r="201" spans="10:10" x14ac:dyDescent="0.25">
      <c r="J201" s="10" t="s">
        <v>257</v>
      </c>
    </row>
    <row r="202" spans="10:10" x14ac:dyDescent="0.25">
      <c r="J202" s="10" t="s">
        <v>258</v>
      </c>
    </row>
    <row r="203" spans="10:10" x14ac:dyDescent="0.25">
      <c r="J203" s="10" t="s">
        <v>259</v>
      </c>
    </row>
    <row r="204" spans="10:10" x14ac:dyDescent="0.25">
      <c r="J204" s="10" t="s">
        <v>260</v>
      </c>
    </row>
    <row r="205" spans="10:10" x14ac:dyDescent="0.25">
      <c r="J205" s="10" t="s">
        <v>261</v>
      </c>
    </row>
    <row r="206" spans="10:10" x14ac:dyDescent="0.25">
      <c r="J206" s="10" t="s">
        <v>262</v>
      </c>
    </row>
    <row r="207" spans="10:10" x14ac:dyDescent="0.25">
      <c r="J207" s="10" t="s">
        <v>263</v>
      </c>
    </row>
    <row r="208" spans="10:10" x14ac:dyDescent="0.25">
      <c r="J208" s="10" t="s">
        <v>264</v>
      </c>
    </row>
    <row r="209" spans="10:10" x14ac:dyDescent="0.25">
      <c r="J209" s="10" t="s">
        <v>265</v>
      </c>
    </row>
    <row r="210" spans="10:10" x14ac:dyDescent="0.25">
      <c r="J210" s="10" t="s">
        <v>266</v>
      </c>
    </row>
    <row r="211" spans="10:10" x14ac:dyDescent="0.25">
      <c r="J211" s="10" t="s">
        <v>267</v>
      </c>
    </row>
    <row r="212" spans="10:10" x14ac:dyDescent="0.25">
      <c r="J212" s="10" t="s">
        <v>268</v>
      </c>
    </row>
    <row r="213" spans="10:10" x14ac:dyDescent="0.25">
      <c r="J213" s="10" t="s">
        <v>269</v>
      </c>
    </row>
    <row r="214" spans="10:10" x14ac:dyDescent="0.25">
      <c r="J214" s="10" t="s">
        <v>270</v>
      </c>
    </row>
    <row r="215" spans="10:10" x14ac:dyDescent="0.25">
      <c r="J215" s="10" t="s">
        <v>271</v>
      </c>
    </row>
    <row r="216" spans="10:10" x14ac:dyDescent="0.25">
      <c r="J216" s="10" t="s">
        <v>272</v>
      </c>
    </row>
    <row r="217" spans="10:10" x14ac:dyDescent="0.25">
      <c r="J217" s="10" t="s">
        <v>273</v>
      </c>
    </row>
    <row r="218" spans="10:10" x14ac:dyDescent="0.25">
      <c r="J218" s="10" t="s">
        <v>274</v>
      </c>
    </row>
    <row r="219" spans="10:10" x14ac:dyDescent="0.25">
      <c r="J219" s="10" t="s">
        <v>275</v>
      </c>
    </row>
    <row r="220" spans="10:10" x14ac:dyDescent="0.25">
      <c r="J220" s="10" t="s">
        <v>276</v>
      </c>
    </row>
    <row r="221" spans="10:10" x14ac:dyDescent="0.25">
      <c r="J221" s="10" t="s">
        <v>277</v>
      </c>
    </row>
    <row r="222" spans="10:10" x14ac:dyDescent="0.25">
      <c r="J222" s="10" t="s">
        <v>278</v>
      </c>
    </row>
    <row r="223" spans="10:10" x14ac:dyDescent="0.25">
      <c r="J223" s="10" t="s">
        <v>279</v>
      </c>
    </row>
    <row r="224" spans="10:10" x14ac:dyDescent="0.25">
      <c r="J224" s="10" t="s">
        <v>280</v>
      </c>
    </row>
    <row r="225" spans="10:10" x14ac:dyDescent="0.25">
      <c r="J225" s="10" t="s">
        <v>281</v>
      </c>
    </row>
    <row r="226" spans="10:10" x14ac:dyDescent="0.25">
      <c r="J226" s="10" t="s">
        <v>282</v>
      </c>
    </row>
    <row r="227" spans="10:10" x14ac:dyDescent="0.25">
      <c r="J227" s="10" t="s">
        <v>283</v>
      </c>
    </row>
    <row r="228" spans="10:10" x14ac:dyDescent="0.25">
      <c r="J228" s="10" t="s">
        <v>284</v>
      </c>
    </row>
    <row r="229" spans="10:10" x14ac:dyDescent="0.25">
      <c r="J229" s="10" t="s">
        <v>285</v>
      </c>
    </row>
    <row r="230" spans="10:10" x14ac:dyDescent="0.25">
      <c r="J230" s="10" t="s">
        <v>286</v>
      </c>
    </row>
    <row r="231" spans="10:10" x14ac:dyDescent="0.25">
      <c r="J231" s="10" t="s">
        <v>287</v>
      </c>
    </row>
    <row r="232" spans="10:10" x14ac:dyDescent="0.25">
      <c r="J232" s="10" t="s">
        <v>288</v>
      </c>
    </row>
    <row r="233" spans="10:10" x14ac:dyDescent="0.25">
      <c r="J233" s="10" t="s">
        <v>289</v>
      </c>
    </row>
    <row r="234" spans="10:10" x14ac:dyDescent="0.25">
      <c r="J234" s="10" t="s">
        <v>290</v>
      </c>
    </row>
    <row r="235" spans="10:10" x14ac:dyDescent="0.25">
      <c r="J235" s="10" t="s">
        <v>291</v>
      </c>
    </row>
    <row r="236" spans="10:10" x14ac:dyDescent="0.25">
      <c r="J236" s="10" t="s">
        <v>292</v>
      </c>
    </row>
    <row r="237" spans="10:10" x14ac:dyDescent="0.25">
      <c r="J237" s="10" t="s">
        <v>293</v>
      </c>
    </row>
    <row r="238" spans="10:10" x14ac:dyDescent="0.25">
      <c r="J238" s="10" t="s">
        <v>294</v>
      </c>
    </row>
    <row r="239" spans="10:10" x14ac:dyDescent="0.25">
      <c r="J239" s="10" t="s">
        <v>295</v>
      </c>
    </row>
    <row r="240" spans="10:10" x14ac:dyDescent="0.25">
      <c r="J240" s="10" t="s">
        <v>296</v>
      </c>
    </row>
    <row r="241" spans="10:10" x14ac:dyDescent="0.25">
      <c r="J241" s="10" t="s">
        <v>297</v>
      </c>
    </row>
    <row r="242" spans="10:10" x14ac:dyDescent="0.25">
      <c r="J242" s="10" t="s">
        <v>298</v>
      </c>
    </row>
    <row r="243" spans="10:10" x14ac:dyDescent="0.25">
      <c r="J243" s="10" t="s">
        <v>299</v>
      </c>
    </row>
    <row r="244" spans="10:10" x14ac:dyDescent="0.25">
      <c r="J244" s="10" t="s">
        <v>300</v>
      </c>
    </row>
    <row r="245" spans="10:10" x14ac:dyDescent="0.25">
      <c r="J245" s="10" t="s">
        <v>301</v>
      </c>
    </row>
    <row r="246" spans="10:10" x14ac:dyDescent="0.25">
      <c r="J246" s="10" t="s">
        <v>302</v>
      </c>
    </row>
    <row r="247" spans="10:10" x14ac:dyDescent="0.25">
      <c r="J247" s="10" t="s">
        <v>303</v>
      </c>
    </row>
    <row r="248" spans="10:10" x14ac:dyDescent="0.25">
      <c r="J248" s="10" t="s">
        <v>304</v>
      </c>
    </row>
    <row r="249" spans="10:10" x14ac:dyDescent="0.25">
      <c r="J249" s="10" t="s">
        <v>305</v>
      </c>
    </row>
    <row r="250" spans="10:10" x14ac:dyDescent="0.25">
      <c r="J250" s="10" t="s">
        <v>306</v>
      </c>
    </row>
    <row r="251" spans="10:10" x14ac:dyDescent="0.25">
      <c r="J251" s="10" t="s">
        <v>307</v>
      </c>
    </row>
    <row r="252" spans="10:10" x14ac:dyDescent="0.25">
      <c r="J252" s="10" t="s">
        <v>308</v>
      </c>
    </row>
    <row r="253" spans="10:10" x14ac:dyDescent="0.25">
      <c r="J253" s="10" t="s">
        <v>309</v>
      </c>
    </row>
    <row r="254" spans="10:10" x14ac:dyDescent="0.25">
      <c r="J254" s="10" t="s">
        <v>310</v>
      </c>
    </row>
    <row r="255" spans="10:10" x14ac:dyDescent="0.25">
      <c r="J255" s="10" t="s">
        <v>311</v>
      </c>
    </row>
    <row r="256" spans="10:10" x14ac:dyDescent="0.25">
      <c r="J256" s="10" t="s">
        <v>312</v>
      </c>
    </row>
    <row r="257" spans="10:10" x14ac:dyDescent="0.25">
      <c r="J257" s="10" t="s">
        <v>313</v>
      </c>
    </row>
    <row r="258" spans="10:10" x14ac:dyDescent="0.25">
      <c r="J258" s="10" t="s">
        <v>314</v>
      </c>
    </row>
    <row r="259" spans="10:10" x14ac:dyDescent="0.25">
      <c r="J259" s="10" t="s">
        <v>315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2:L25"/>
  <sheetViews>
    <sheetView workbookViewId="0">
      <selection activeCell="H2" sqref="H2:L29"/>
    </sheetView>
  </sheetViews>
  <sheetFormatPr defaultRowHeight="15" x14ac:dyDescent="0.25"/>
  <cols>
    <col min="10" max="10" width="22.5703125" bestFit="1" customWidth="1"/>
    <col min="11" max="11" width="26.5703125" customWidth="1"/>
    <col min="12" max="12" width="30.28515625" customWidth="1"/>
  </cols>
  <sheetData>
    <row r="2" spans="9:12" ht="15.75" thickBot="1" x14ac:dyDescent="0.3"/>
    <row r="3" spans="9:12" x14ac:dyDescent="0.25">
      <c r="I3" s="240" t="s">
        <v>349</v>
      </c>
      <c r="J3" s="241"/>
      <c r="K3" s="241"/>
      <c r="L3" s="242"/>
    </row>
    <row r="4" spans="9:12" ht="15.75" thickBot="1" x14ac:dyDescent="0.3">
      <c r="I4" s="243"/>
      <c r="J4" s="244"/>
      <c r="K4" s="244"/>
      <c r="L4" s="245"/>
    </row>
    <row r="5" spans="9:12" ht="15.75" thickBot="1" x14ac:dyDescent="0.3"/>
    <row r="6" spans="9:12" ht="15.75" thickBot="1" x14ac:dyDescent="0.3">
      <c r="I6" s="17" t="s">
        <v>336</v>
      </c>
      <c r="J6" s="19" t="s">
        <v>346</v>
      </c>
      <c r="K6" s="18" t="s">
        <v>348</v>
      </c>
      <c r="L6" s="19" t="s">
        <v>347</v>
      </c>
    </row>
    <row r="7" spans="9:12" x14ac:dyDescent="0.25">
      <c r="I7" s="20"/>
      <c r="J7" s="20"/>
      <c r="K7" s="20"/>
      <c r="L7" s="20"/>
    </row>
    <row r="8" spans="9:12" x14ac:dyDescent="0.25">
      <c r="I8" s="16"/>
      <c r="J8" s="16"/>
      <c r="K8" s="16"/>
      <c r="L8" s="16"/>
    </row>
    <row r="9" spans="9:12" x14ac:dyDescent="0.25">
      <c r="I9" s="16"/>
      <c r="J9" s="16"/>
      <c r="K9" s="16"/>
      <c r="L9" s="16"/>
    </row>
    <row r="10" spans="9:12" x14ac:dyDescent="0.25">
      <c r="I10" s="16"/>
      <c r="J10" s="16"/>
      <c r="K10" s="16"/>
      <c r="L10" s="16"/>
    </row>
    <row r="11" spans="9:12" x14ac:dyDescent="0.25">
      <c r="I11" s="16"/>
      <c r="J11" s="16"/>
      <c r="K11" s="16"/>
      <c r="L11" s="16"/>
    </row>
    <row r="12" spans="9:12" x14ac:dyDescent="0.25">
      <c r="I12" s="16"/>
      <c r="J12" s="16"/>
      <c r="K12" s="16"/>
      <c r="L12" s="16"/>
    </row>
    <row r="13" spans="9:12" x14ac:dyDescent="0.25">
      <c r="I13" s="16"/>
      <c r="J13" s="16"/>
      <c r="K13" s="16"/>
      <c r="L13" s="16"/>
    </row>
    <row r="14" spans="9:12" x14ac:dyDescent="0.25">
      <c r="I14" s="16"/>
      <c r="J14" s="16"/>
      <c r="K14" s="16"/>
      <c r="L14" s="16"/>
    </row>
    <row r="15" spans="9:12" x14ac:dyDescent="0.25">
      <c r="I15" s="16"/>
      <c r="J15" s="16"/>
      <c r="K15" s="16"/>
      <c r="L15" s="16"/>
    </row>
    <row r="16" spans="9:12" x14ac:dyDescent="0.25">
      <c r="I16" s="16"/>
      <c r="J16" s="16"/>
      <c r="K16" s="16"/>
      <c r="L16" s="16"/>
    </row>
    <row r="17" spans="9:12" x14ac:dyDescent="0.25">
      <c r="I17" s="16"/>
      <c r="J17" s="16"/>
      <c r="K17" s="16"/>
      <c r="L17" s="16"/>
    </row>
    <row r="18" spans="9:12" x14ac:dyDescent="0.25">
      <c r="I18" s="16"/>
      <c r="J18" s="16"/>
      <c r="K18" s="16"/>
      <c r="L18" s="16"/>
    </row>
    <row r="19" spans="9:12" x14ac:dyDescent="0.25">
      <c r="I19" s="16"/>
      <c r="J19" s="16"/>
      <c r="K19" s="16"/>
      <c r="L19" s="16"/>
    </row>
    <row r="20" spans="9:12" x14ac:dyDescent="0.25">
      <c r="I20" s="16"/>
      <c r="J20" s="16"/>
      <c r="K20" s="16"/>
      <c r="L20" s="16"/>
    </row>
    <row r="21" spans="9:12" x14ac:dyDescent="0.25">
      <c r="I21" s="16"/>
      <c r="J21" s="16"/>
      <c r="K21" s="16"/>
      <c r="L21" s="16"/>
    </row>
    <row r="22" spans="9:12" x14ac:dyDescent="0.25">
      <c r="I22" s="16"/>
      <c r="J22" s="16"/>
      <c r="K22" s="16"/>
      <c r="L22" s="16"/>
    </row>
    <row r="23" spans="9:12" x14ac:dyDescent="0.25">
      <c r="I23" s="16"/>
      <c r="J23" s="16"/>
      <c r="K23" s="16"/>
      <c r="L23" s="16"/>
    </row>
    <row r="24" spans="9:12" x14ac:dyDescent="0.25">
      <c r="I24" s="16"/>
      <c r="J24" s="16"/>
      <c r="K24" s="16"/>
      <c r="L24" s="16"/>
    </row>
    <row r="25" spans="9:12" x14ac:dyDescent="0.25">
      <c r="I25" s="16"/>
      <c r="J25" s="16"/>
      <c r="K25" s="16"/>
      <c r="L25" s="16"/>
    </row>
  </sheetData>
  <mergeCells count="1">
    <mergeCell ref="I3:L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D25F"/>
  </sheetPr>
  <dimension ref="A1:H34"/>
  <sheetViews>
    <sheetView showZeros="0" view="pageBreakPreview" topLeftCell="E2" zoomScaleNormal="100" zoomScaleSheetLayoutView="100" workbookViewId="0">
      <selection activeCell="G18" sqref="G18"/>
    </sheetView>
  </sheetViews>
  <sheetFormatPr defaultColWidth="47.7109375" defaultRowHeight="15" x14ac:dyDescent="0.2"/>
  <cols>
    <col min="1" max="1" width="13.28515625" style="124" customWidth="1"/>
    <col min="2" max="3" width="47.7109375" style="124" customWidth="1"/>
    <col min="4" max="6" width="47.7109375" style="122" customWidth="1"/>
    <col min="7" max="7" width="47.7109375" style="123" customWidth="1"/>
    <col min="8" max="16384" width="47.7109375" style="124"/>
  </cols>
  <sheetData>
    <row r="1" spans="1:7" ht="15.75" thickBot="1" x14ac:dyDescent="0.25">
      <c r="A1" s="120"/>
      <c r="B1" s="120"/>
      <c r="C1" s="120"/>
      <c r="D1" s="121"/>
      <c r="E1" s="121"/>
    </row>
    <row r="2" spans="1:7" ht="15" customHeight="1" thickTop="1" x14ac:dyDescent="0.2">
      <c r="A2" s="215" t="s">
        <v>453</v>
      </c>
      <c r="B2" s="216"/>
      <c r="C2" s="216"/>
      <c r="D2" s="216"/>
      <c r="E2" s="217"/>
      <c r="F2" s="124"/>
    </row>
    <row r="3" spans="1:7" ht="15" customHeight="1" thickBot="1" x14ac:dyDescent="0.25">
      <c r="A3" s="218"/>
      <c r="B3" s="219"/>
      <c r="C3" s="219"/>
      <c r="D3" s="219"/>
      <c r="E3" s="220"/>
      <c r="F3" s="124"/>
    </row>
    <row r="4" spans="1:7" ht="15.75" thickTop="1" x14ac:dyDescent="0.2"/>
    <row r="5" spans="1:7" ht="15.75" thickBot="1" x14ac:dyDescent="0.25"/>
    <row r="6" spans="1:7" s="132" customFormat="1" ht="47.25" thickBot="1" x14ac:dyDescent="0.3">
      <c r="A6" s="125" t="s">
        <v>0</v>
      </c>
      <c r="B6" s="126" t="s">
        <v>454</v>
      </c>
      <c r="C6" s="127" t="s">
        <v>466</v>
      </c>
      <c r="D6" s="128" t="s">
        <v>387</v>
      </c>
      <c r="E6" s="129" t="s">
        <v>388</v>
      </c>
      <c r="F6" s="130" t="s">
        <v>386</v>
      </c>
      <c r="G6" s="131" t="s">
        <v>389</v>
      </c>
    </row>
    <row r="7" spans="1:7" x14ac:dyDescent="0.2">
      <c r="A7" s="112"/>
      <c r="B7" s="133" t="s">
        <v>364</v>
      </c>
      <c r="C7" s="113"/>
      <c r="D7" s="134">
        <v>32</v>
      </c>
      <c r="E7" s="135">
        <v>23</v>
      </c>
      <c r="F7" s="136">
        <f>E7-D7</f>
        <v>-9</v>
      </c>
      <c r="G7" s="114"/>
    </row>
    <row r="8" spans="1:7" x14ac:dyDescent="0.2">
      <c r="A8" s="137">
        <f>A7</f>
        <v>0</v>
      </c>
      <c r="B8" s="138" t="s">
        <v>365</v>
      </c>
      <c r="C8" s="115"/>
      <c r="D8" s="139">
        <v>415</v>
      </c>
      <c r="E8" s="140">
        <v>489</v>
      </c>
      <c r="F8" s="141">
        <f t="shared" ref="F8:F29" si="0">E8-D8</f>
        <v>74</v>
      </c>
      <c r="G8" s="116"/>
    </row>
    <row r="9" spans="1:7" x14ac:dyDescent="0.2">
      <c r="A9" s="137">
        <f t="shared" ref="A9:A28" si="1">A8</f>
        <v>0</v>
      </c>
      <c r="B9" s="138" t="s">
        <v>366</v>
      </c>
      <c r="C9" s="115"/>
      <c r="D9" s="139">
        <v>200</v>
      </c>
      <c r="E9" s="140">
        <v>203</v>
      </c>
      <c r="F9" s="141">
        <f t="shared" si="0"/>
        <v>3</v>
      </c>
      <c r="G9" s="116"/>
    </row>
    <row r="10" spans="1:7" x14ac:dyDescent="0.2">
      <c r="A10" s="137">
        <f t="shared" si="1"/>
        <v>0</v>
      </c>
      <c r="B10" s="138" t="s">
        <v>367</v>
      </c>
      <c r="C10" s="115"/>
      <c r="D10" s="139">
        <v>129</v>
      </c>
      <c r="E10" s="140">
        <v>109</v>
      </c>
      <c r="F10" s="141">
        <f t="shared" si="0"/>
        <v>-20</v>
      </c>
      <c r="G10" s="116"/>
    </row>
    <row r="11" spans="1:7" x14ac:dyDescent="0.2">
      <c r="A11" s="137">
        <f t="shared" si="1"/>
        <v>0</v>
      </c>
      <c r="B11" s="138" t="s">
        <v>368</v>
      </c>
      <c r="C11" s="115"/>
      <c r="D11" s="139">
        <v>91</v>
      </c>
      <c r="E11" s="140">
        <v>126</v>
      </c>
      <c r="F11" s="141">
        <f t="shared" si="0"/>
        <v>35</v>
      </c>
      <c r="G11" s="116"/>
    </row>
    <row r="12" spans="1:7" x14ac:dyDescent="0.2">
      <c r="A12" s="137">
        <f t="shared" si="1"/>
        <v>0</v>
      </c>
      <c r="B12" s="138" t="s">
        <v>369</v>
      </c>
      <c r="C12" s="115"/>
      <c r="D12" s="142">
        <v>92</v>
      </c>
      <c r="E12" s="140">
        <v>83</v>
      </c>
      <c r="F12" s="141">
        <f t="shared" si="0"/>
        <v>-9</v>
      </c>
      <c r="G12" s="116"/>
    </row>
    <row r="13" spans="1:7" x14ac:dyDescent="0.2">
      <c r="A13" s="137">
        <f t="shared" si="1"/>
        <v>0</v>
      </c>
      <c r="B13" s="138" t="s">
        <v>370</v>
      </c>
      <c r="C13" s="115"/>
      <c r="D13" s="142">
        <v>556</v>
      </c>
      <c r="E13" s="140">
        <v>467</v>
      </c>
      <c r="F13" s="141">
        <f t="shared" si="0"/>
        <v>-89</v>
      </c>
      <c r="G13" s="116"/>
    </row>
    <row r="14" spans="1:7" x14ac:dyDescent="0.2">
      <c r="A14" s="137">
        <f t="shared" si="1"/>
        <v>0</v>
      </c>
      <c r="B14" s="138" t="s">
        <v>371</v>
      </c>
      <c r="C14" s="115"/>
      <c r="D14" s="142">
        <v>64</v>
      </c>
      <c r="E14" s="140">
        <v>61</v>
      </c>
      <c r="F14" s="141">
        <f t="shared" si="0"/>
        <v>-3</v>
      </c>
      <c r="G14" s="116"/>
    </row>
    <row r="15" spans="1:7" ht="57" x14ac:dyDescent="0.2">
      <c r="A15" s="137">
        <f t="shared" si="1"/>
        <v>0</v>
      </c>
      <c r="B15" s="138" t="s">
        <v>372</v>
      </c>
      <c r="C15" s="115" t="s">
        <v>479</v>
      </c>
      <c r="D15" s="142">
        <v>93</v>
      </c>
      <c r="E15" s="140">
        <v>90</v>
      </c>
      <c r="F15" s="141">
        <f t="shared" si="0"/>
        <v>-3</v>
      </c>
      <c r="G15" s="116" t="s">
        <v>480</v>
      </c>
    </row>
    <row r="16" spans="1:7" x14ac:dyDescent="0.2">
      <c r="A16" s="137">
        <f t="shared" si="1"/>
        <v>0</v>
      </c>
      <c r="B16" s="138" t="s">
        <v>373</v>
      </c>
      <c r="C16" s="115"/>
      <c r="D16" s="142">
        <v>39</v>
      </c>
      <c r="E16" s="140">
        <v>34</v>
      </c>
      <c r="F16" s="141">
        <f t="shared" si="0"/>
        <v>-5</v>
      </c>
      <c r="G16" s="116"/>
    </row>
    <row r="17" spans="1:8" x14ac:dyDescent="0.2">
      <c r="A17" s="137">
        <f t="shared" si="1"/>
        <v>0</v>
      </c>
      <c r="B17" s="138" t="s">
        <v>374</v>
      </c>
      <c r="C17" s="115"/>
      <c r="D17" s="142">
        <v>98</v>
      </c>
      <c r="E17" s="140">
        <v>110</v>
      </c>
      <c r="F17" s="141">
        <f t="shared" si="0"/>
        <v>12</v>
      </c>
      <c r="G17" s="116"/>
    </row>
    <row r="18" spans="1:8" x14ac:dyDescent="0.2">
      <c r="A18" s="137">
        <f t="shared" si="1"/>
        <v>0</v>
      </c>
      <c r="B18" s="138" t="s">
        <v>375</v>
      </c>
      <c r="C18" s="115"/>
      <c r="D18" s="142">
        <v>10</v>
      </c>
      <c r="E18" s="140">
        <v>13</v>
      </c>
      <c r="F18" s="141">
        <f t="shared" si="0"/>
        <v>3</v>
      </c>
      <c r="G18" s="116"/>
    </row>
    <row r="19" spans="1:8" x14ac:dyDescent="0.2">
      <c r="A19" s="137">
        <f t="shared" si="1"/>
        <v>0</v>
      </c>
      <c r="B19" s="138" t="s">
        <v>376</v>
      </c>
      <c r="C19" s="115"/>
      <c r="D19" s="142">
        <v>91</v>
      </c>
      <c r="E19" s="140">
        <v>83</v>
      </c>
      <c r="F19" s="141">
        <f t="shared" si="0"/>
        <v>-8</v>
      </c>
      <c r="G19" s="116"/>
    </row>
    <row r="20" spans="1:8" x14ac:dyDescent="0.2">
      <c r="A20" s="137">
        <f t="shared" si="1"/>
        <v>0</v>
      </c>
      <c r="B20" s="138" t="s">
        <v>377</v>
      </c>
      <c r="C20" s="115"/>
      <c r="D20" s="142">
        <v>30</v>
      </c>
      <c r="E20" s="140">
        <v>53</v>
      </c>
      <c r="F20" s="141">
        <f t="shared" si="0"/>
        <v>23</v>
      </c>
      <c r="G20" s="116"/>
    </row>
    <row r="21" spans="1:8" x14ac:dyDescent="0.2">
      <c r="A21" s="137">
        <f t="shared" si="1"/>
        <v>0</v>
      </c>
      <c r="B21" s="138" t="s">
        <v>378</v>
      </c>
      <c r="C21" s="115"/>
      <c r="D21" s="142">
        <v>2</v>
      </c>
      <c r="E21" s="140">
        <v>5</v>
      </c>
      <c r="F21" s="141">
        <f t="shared" si="0"/>
        <v>3</v>
      </c>
      <c r="G21" s="116"/>
    </row>
    <row r="22" spans="1:8" x14ac:dyDescent="0.2">
      <c r="A22" s="137">
        <f t="shared" si="1"/>
        <v>0</v>
      </c>
      <c r="B22" s="138" t="s">
        <v>379</v>
      </c>
      <c r="C22" s="115"/>
      <c r="D22" s="142">
        <v>36</v>
      </c>
      <c r="E22" s="140">
        <v>31</v>
      </c>
      <c r="F22" s="141">
        <f t="shared" si="0"/>
        <v>-5</v>
      </c>
      <c r="G22" s="116"/>
    </row>
    <row r="23" spans="1:8" x14ac:dyDescent="0.2">
      <c r="A23" s="137">
        <f t="shared" si="1"/>
        <v>0</v>
      </c>
      <c r="B23" s="138" t="s">
        <v>380</v>
      </c>
      <c r="C23" s="115"/>
      <c r="D23" s="142">
        <v>96</v>
      </c>
      <c r="E23" s="140">
        <v>115</v>
      </c>
      <c r="F23" s="141">
        <f t="shared" si="0"/>
        <v>19</v>
      </c>
      <c r="G23" s="116"/>
    </row>
    <row r="24" spans="1:8" x14ac:dyDescent="0.2">
      <c r="A24" s="137">
        <f t="shared" si="1"/>
        <v>0</v>
      </c>
      <c r="B24" s="138" t="s">
        <v>381</v>
      </c>
      <c r="C24" s="115"/>
      <c r="D24" s="142">
        <v>35</v>
      </c>
      <c r="E24" s="140">
        <v>29</v>
      </c>
      <c r="F24" s="141">
        <f t="shared" si="0"/>
        <v>-6</v>
      </c>
      <c r="G24" s="116"/>
    </row>
    <row r="25" spans="1:8" x14ac:dyDescent="0.2">
      <c r="A25" s="137">
        <f t="shared" si="1"/>
        <v>0</v>
      </c>
      <c r="B25" s="138" t="s">
        <v>382</v>
      </c>
      <c r="C25" s="115"/>
      <c r="D25" s="142">
        <v>60</v>
      </c>
      <c r="E25" s="140">
        <v>43</v>
      </c>
      <c r="F25" s="141">
        <f t="shared" si="0"/>
        <v>-17</v>
      </c>
      <c r="G25" s="116"/>
    </row>
    <row r="26" spans="1:8" x14ac:dyDescent="0.2">
      <c r="A26" s="137">
        <f t="shared" si="1"/>
        <v>0</v>
      </c>
      <c r="B26" s="138" t="s">
        <v>383</v>
      </c>
      <c r="C26" s="115"/>
      <c r="D26" s="139">
        <v>53</v>
      </c>
      <c r="E26" s="140">
        <v>46</v>
      </c>
      <c r="F26" s="141">
        <f t="shared" si="0"/>
        <v>-7</v>
      </c>
      <c r="G26" s="116"/>
    </row>
    <row r="27" spans="1:8" x14ac:dyDescent="0.2">
      <c r="A27" s="137">
        <f t="shared" si="1"/>
        <v>0</v>
      </c>
      <c r="B27" s="143" t="s">
        <v>384</v>
      </c>
      <c r="C27" s="117"/>
      <c r="D27" s="144">
        <v>40</v>
      </c>
      <c r="E27" s="145">
        <v>15</v>
      </c>
      <c r="F27" s="146">
        <f t="shared" si="0"/>
        <v>-25</v>
      </c>
      <c r="G27" s="116"/>
    </row>
    <row r="28" spans="1:8" ht="15.75" thickBot="1" x14ac:dyDescent="0.25">
      <c r="A28" s="137">
        <f t="shared" si="1"/>
        <v>0</v>
      </c>
      <c r="B28" s="138" t="s">
        <v>391</v>
      </c>
      <c r="C28" s="118"/>
      <c r="D28" s="147">
        <v>0</v>
      </c>
      <c r="E28" s="148">
        <v>1</v>
      </c>
      <c r="F28" s="149">
        <v>1</v>
      </c>
      <c r="G28" s="119"/>
      <c r="H28" s="150"/>
    </row>
    <row r="29" spans="1:8" ht="15.75" thickBot="1" x14ac:dyDescent="0.25">
      <c r="A29" s="221" t="s">
        <v>385</v>
      </c>
      <c r="B29" s="222"/>
      <c r="C29" s="151"/>
      <c r="D29" s="152">
        <f>SUM(D7:D28)</f>
        <v>2262</v>
      </c>
      <c r="E29" s="153">
        <f>SUM(E7:E28)</f>
        <v>2229</v>
      </c>
      <c r="F29" s="154">
        <f t="shared" si="0"/>
        <v>-33</v>
      </c>
      <c r="G29" s="155"/>
    </row>
    <row r="33" spans="2:2" x14ac:dyDescent="0.2">
      <c r="B33" s="124" t="s">
        <v>394</v>
      </c>
    </row>
    <row r="34" spans="2:2" x14ac:dyDescent="0.2">
      <c r="B34" s="156" t="s">
        <v>443</v>
      </c>
    </row>
  </sheetData>
  <sheetProtection password="CC73" sheet="1"/>
  <mergeCells count="2">
    <mergeCell ref="A2:E3"/>
    <mergeCell ref="A29:B29"/>
  </mergeCells>
  <dataValidations count="1">
    <dataValidation type="list" allowBlank="1" showInputMessage="1" showErrorMessage="1" sqref="A7">
      <formula1>CLANICA</formula1>
    </dataValidation>
  </dataValidations>
  <pageMargins left="0.70866141732283472" right="0.70866141732283472" top="0.74803149606299213" bottom="0.74803149606299213" header="0.31496062992125984" footer="0.31496062992125984"/>
  <pageSetup paperSize="9" scale="6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D25F"/>
    <pageSetUpPr fitToPage="1"/>
  </sheetPr>
  <dimension ref="A1:K32"/>
  <sheetViews>
    <sheetView showZeros="0" view="pageBreakPreview" topLeftCell="E1" zoomScaleNormal="100" zoomScaleSheetLayoutView="100" workbookViewId="0">
      <selection activeCell="G7" sqref="G7"/>
    </sheetView>
  </sheetViews>
  <sheetFormatPr defaultRowHeight="14.25" x14ac:dyDescent="0.2"/>
  <cols>
    <col min="1" max="1" width="10.140625" style="164" bestFit="1" customWidth="1"/>
    <col min="2" max="2" width="6.85546875" style="164" bestFit="1" customWidth="1"/>
    <col min="3" max="3" width="15" style="164" customWidth="1"/>
    <col min="4" max="4" width="19.140625" style="164" bestFit="1" customWidth="1"/>
    <col min="5" max="6" width="31.42578125" style="164" customWidth="1"/>
    <col min="7" max="7" width="24.5703125" style="164" customWidth="1"/>
    <col min="8" max="8" width="15.85546875" style="164" customWidth="1"/>
    <col min="9" max="9" width="12" style="164" customWidth="1"/>
    <col min="10" max="10" width="12.42578125" style="164" customWidth="1"/>
    <col min="11" max="11" width="12.5703125" style="164" customWidth="1"/>
    <col min="12" max="12" width="13.5703125" style="164" customWidth="1"/>
    <col min="13" max="16384" width="9.140625" style="164"/>
  </cols>
  <sheetData>
    <row r="1" spans="1:11" s="67" customFormat="1" ht="60.75" thickBot="1" x14ac:dyDescent="0.3">
      <c r="A1" s="50" t="s">
        <v>0</v>
      </c>
      <c r="B1" s="51" t="s">
        <v>326</v>
      </c>
      <c r="C1" s="51" t="s">
        <v>327</v>
      </c>
      <c r="D1" s="52" t="s">
        <v>445</v>
      </c>
      <c r="E1" s="105" t="s">
        <v>399</v>
      </c>
      <c r="F1" s="53" t="s">
        <v>461</v>
      </c>
      <c r="G1" s="103" t="s">
        <v>460</v>
      </c>
      <c r="H1" s="105" t="s">
        <v>400</v>
      </c>
      <c r="I1" s="105" t="s">
        <v>401</v>
      </c>
      <c r="J1" s="105" t="s">
        <v>402</v>
      </c>
      <c r="K1" s="54" t="s">
        <v>403</v>
      </c>
    </row>
    <row r="2" spans="1:11" s="71" customFormat="1" ht="84.75" customHeight="1" x14ac:dyDescent="0.5">
      <c r="A2" s="223" t="s">
        <v>328</v>
      </c>
      <c r="B2" s="224"/>
      <c r="C2" s="225"/>
      <c r="D2" s="38" t="s">
        <v>446</v>
      </c>
      <c r="E2" s="106" t="s">
        <v>456</v>
      </c>
      <c r="F2" s="70" t="s">
        <v>458</v>
      </c>
      <c r="G2" s="104" t="s">
        <v>459</v>
      </c>
      <c r="H2" s="106" t="s">
        <v>457</v>
      </c>
      <c r="I2" s="106" t="s">
        <v>457</v>
      </c>
      <c r="J2" s="106" t="s">
        <v>457</v>
      </c>
      <c r="K2" s="70" t="s">
        <v>457</v>
      </c>
    </row>
    <row r="3" spans="1:11" x14ac:dyDescent="0.2">
      <c r="A3" s="68" t="s">
        <v>29</v>
      </c>
      <c r="B3" s="163">
        <v>2011</v>
      </c>
      <c r="C3" s="163" t="s">
        <v>48</v>
      </c>
      <c r="D3" s="157" t="s">
        <v>372</v>
      </c>
      <c r="E3" s="158">
        <v>0</v>
      </c>
      <c r="F3" s="159">
        <v>0</v>
      </c>
      <c r="G3" s="160">
        <v>11</v>
      </c>
      <c r="H3" s="158">
        <v>23</v>
      </c>
      <c r="I3" s="158">
        <v>32</v>
      </c>
      <c r="J3" s="158">
        <v>0</v>
      </c>
      <c r="K3" s="159">
        <v>10</v>
      </c>
    </row>
    <row r="4" spans="1:11" x14ac:dyDescent="0.2">
      <c r="A4" s="69" t="str">
        <f>A3</f>
        <v>FKKT</v>
      </c>
      <c r="B4" s="163">
        <v>2011</v>
      </c>
      <c r="C4" s="163" t="s">
        <v>48</v>
      </c>
      <c r="D4" s="157"/>
      <c r="E4" s="158"/>
      <c r="F4" s="159"/>
      <c r="G4" s="160"/>
      <c r="H4" s="158"/>
      <c r="I4" s="158"/>
      <c r="J4" s="158"/>
      <c r="K4" s="159"/>
    </row>
    <row r="5" spans="1:11" x14ac:dyDescent="0.2">
      <c r="A5" s="69" t="str">
        <f>A4</f>
        <v>FKKT</v>
      </c>
      <c r="B5" s="163">
        <v>2011</v>
      </c>
      <c r="C5" s="163" t="s">
        <v>48</v>
      </c>
      <c r="D5" s="157"/>
      <c r="E5" s="158"/>
      <c r="F5" s="159"/>
      <c r="G5" s="160"/>
      <c r="H5" s="158"/>
      <c r="I5" s="158"/>
      <c r="J5" s="158"/>
      <c r="K5" s="159"/>
    </row>
    <row r="6" spans="1:11" x14ac:dyDescent="0.2">
      <c r="A6" s="69" t="str">
        <f>A5</f>
        <v>FKKT</v>
      </c>
      <c r="B6" s="163">
        <v>2011</v>
      </c>
      <c r="C6" s="163" t="s">
        <v>48</v>
      </c>
      <c r="D6" s="157"/>
      <c r="E6" s="158"/>
      <c r="F6" s="159"/>
      <c r="G6" s="160"/>
      <c r="H6" s="158"/>
      <c r="I6" s="158"/>
      <c r="J6" s="158"/>
      <c r="K6" s="159"/>
    </row>
    <row r="7" spans="1:11" x14ac:dyDescent="0.2">
      <c r="A7" s="69" t="str">
        <f>A6</f>
        <v>FKKT</v>
      </c>
      <c r="B7" s="163">
        <v>2011</v>
      </c>
      <c r="C7" s="163" t="s">
        <v>48</v>
      </c>
      <c r="D7" s="157"/>
      <c r="E7" s="158"/>
      <c r="F7" s="159"/>
      <c r="G7" s="160"/>
      <c r="H7" s="158"/>
      <c r="I7" s="158"/>
      <c r="J7" s="158"/>
      <c r="K7" s="159"/>
    </row>
    <row r="8" spans="1:11" s="161" customFormat="1" x14ac:dyDescent="0.2">
      <c r="K8" s="162"/>
    </row>
    <row r="9" spans="1:11" s="161" customFormat="1" x14ac:dyDescent="0.2">
      <c r="K9" s="162"/>
    </row>
    <row r="10" spans="1:11" s="161" customFormat="1" x14ac:dyDescent="0.2">
      <c r="K10" s="162"/>
    </row>
    <row r="11" spans="1:11" s="161" customFormat="1" x14ac:dyDescent="0.2">
      <c r="K11" s="162"/>
    </row>
    <row r="12" spans="1:11" x14ac:dyDescent="0.2">
      <c r="K12" s="165"/>
    </row>
    <row r="13" spans="1:11" x14ac:dyDescent="0.2">
      <c r="K13" s="165"/>
    </row>
    <row r="14" spans="1:11" x14ac:dyDescent="0.2">
      <c r="K14" s="165"/>
    </row>
    <row r="15" spans="1:11" x14ac:dyDescent="0.2">
      <c r="K15" s="165"/>
    </row>
    <row r="16" spans="1:11" x14ac:dyDescent="0.2">
      <c r="K16" s="165"/>
    </row>
    <row r="17" spans="11:11" x14ac:dyDescent="0.2">
      <c r="K17" s="165"/>
    </row>
    <row r="18" spans="11:11" x14ac:dyDescent="0.2">
      <c r="K18" s="165"/>
    </row>
    <row r="19" spans="11:11" x14ac:dyDescent="0.2">
      <c r="K19" s="165"/>
    </row>
    <row r="20" spans="11:11" x14ac:dyDescent="0.2">
      <c r="K20" s="165"/>
    </row>
    <row r="21" spans="11:11" x14ac:dyDescent="0.2">
      <c r="K21" s="165"/>
    </row>
    <row r="22" spans="11:11" x14ac:dyDescent="0.2">
      <c r="K22" s="165"/>
    </row>
    <row r="23" spans="11:11" x14ac:dyDescent="0.2">
      <c r="K23" s="165"/>
    </row>
    <row r="24" spans="11:11" x14ac:dyDescent="0.2">
      <c r="K24" s="165"/>
    </row>
    <row r="25" spans="11:11" x14ac:dyDescent="0.2">
      <c r="K25" s="165"/>
    </row>
    <row r="26" spans="11:11" x14ac:dyDescent="0.2">
      <c r="K26" s="165"/>
    </row>
    <row r="27" spans="11:11" x14ac:dyDescent="0.2">
      <c r="K27" s="165"/>
    </row>
    <row r="28" spans="11:11" x14ac:dyDescent="0.2">
      <c r="K28" s="165"/>
    </row>
    <row r="29" spans="11:11" x14ac:dyDescent="0.2">
      <c r="K29" s="165"/>
    </row>
    <row r="30" spans="11:11" x14ac:dyDescent="0.2">
      <c r="K30" s="165"/>
    </row>
    <row r="31" spans="11:11" x14ac:dyDescent="0.2">
      <c r="K31" s="165"/>
    </row>
    <row r="32" spans="11:11" x14ac:dyDescent="0.2">
      <c r="K32" s="165"/>
    </row>
  </sheetData>
  <sheetProtection password="CC73" sheet="1"/>
  <mergeCells count="1">
    <mergeCell ref="A2:C2"/>
  </mergeCells>
  <dataValidations count="2">
    <dataValidation type="list" allowBlank="1" showInputMessage="1" showErrorMessage="1" sqref="D3:D7">
      <formula1>programi</formula1>
    </dataValidation>
    <dataValidation type="list" allowBlank="1" showInputMessage="1" showErrorMessage="1" sqref="A3">
      <formula1>CLANICA</formula1>
    </dataValidation>
  </dataValidations>
  <pageMargins left="0.7" right="0.7" top="0.75" bottom="0.75" header="0.3" footer="0.3"/>
  <pageSetup paperSize="9" scale="6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D25F"/>
    <pageSetUpPr fitToPage="1"/>
  </sheetPr>
  <dimension ref="A1:K15"/>
  <sheetViews>
    <sheetView showZeros="0" view="pageBreakPreview" topLeftCell="E1" zoomScale="115" zoomScaleNormal="100" zoomScaleSheetLayoutView="115" workbookViewId="0">
      <selection activeCell="J5" sqref="J5"/>
    </sheetView>
  </sheetViews>
  <sheetFormatPr defaultRowHeight="15" x14ac:dyDescent="0.25"/>
  <cols>
    <col min="1" max="1" width="10.7109375" style="177" customWidth="1"/>
    <col min="2" max="2" width="15.140625" style="177" customWidth="1"/>
    <col min="3" max="3" width="20.28515625" style="177" customWidth="1"/>
    <col min="4" max="4" width="17.7109375" style="177" customWidth="1"/>
    <col min="5" max="5" width="24.42578125" style="177" customWidth="1"/>
    <col min="6" max="6" width="14.85546875" style="178" customWidth="1"/>
    <col min="7" max="7" width="19.5703125" style="178" customWidth="1"/>
    <col min="8" max="8" width="18.85546875" style="178" customWidth="1"/>
    <col min="9" max="10" width="22.5703125" style="178" bestFit="1" customWidth="1"/>
    <col min="11" max="11" width="52.7109375" style="177" hidden="1" customWidth="1"/>
    <col min="12" max="16384" width="9.140625" style="177"/>
  </cols>
  <sheetData>
    <row r="1" spans="1:11" s="172" customFormat="1" ht="75.75" thickBot="1" x14ac:dyDescent="0.3">
      <c r="A1" s="50" t="s">
        <v>0</v>
      </c>
      <c r="B1" s="51" t="s">
        <v>46</v>
      </c>
      <c r="C1" s="51" t="s">
        <v>47</v>
      </c>
      <c r="D1" s="51" t="s">
        <v>2</v>
      </c>
      <c r="E1" s="52" t="s">
        <v>445</v>
      </c>
      <c r="F1" s="53" t="s">
        <v>404</v>
      </c>
      <c r="G1" s="55" t="s">
        <v>405</v>
      </c>
      <c r="H1" s="51" t="s">
        <v>406</v>
      </c>
      <c r="I1" s="51" t="s">
        <v>407</v>
      </c>
      <c r="J1" s="56" t="s">
        <v>408</v>
      </c>
      <c r="K1" s="36" t="s">
        <v>392</v>
      </c>
    </row>
    <row r="2" spans="1:11" s="174" customFormat="1" ht="94.5" customHeight="1" x14ac:dyDescent="0.5">
      <c r="A2" s="223" t="s">
        <v>328</v>
      </c>
      <c r="B2" s="224"/>
      <c r="C2" s="225"/>
      <c r="D2" s="37" t="s">
        <v>424</v>
      </c>
      <c r="E2" s="38" t="s">
        <v>446</v>
      </c>
      <c r="F2" s="24" t="s">
        <v>462</v>
      </c>
      <c r="G2" s="37" t="s">
        <v>475</v>
      </c>
      <c r="H2" s="48" t="s">
        <v>476</v>
      </c>
      <c r="I2" s="37" t="s">
        <v>477</v>
      </c>
      <c r="J2" s="72" t="s">
        <v>478</v>
      </c>
      <c r="K2" s="173" t="s">
        <v>467</v>
      </c>
    </row>
    <row r="3" spans="1:11" x14ac:dyDescent="0.25">
      <c r="A3" s="10"/>
      <c r="B3" s="176">
        <v>2011</v>
      </c>
      <c r="C3" s="176" t="s">
        <v>49</v>
      </c>
      <c r="D3" s="10" t="s">
        <v>6</v>
      </c>
      <c r="E3" s="166" t="s">
        <v>372</v>
      </c>
      <c r="F3" s="167">
        <v>0</v>
      </c>
      <c r="G3" s="168">
        <v>0</v>
      </c>
      <c r="H3" s="168">
        <v>0</v>
      </c>
      <c r="I3" s="168">
        <v>0</v>
      </c>
      <c r="J3" s="169">
        <v>0</v>
      </c>
      <c r="K3" s="226" t="s">
        <v>393</v>
      </c>
    </row>
    <row r="4" spans="1:11" x14ac:dyDescent="0.25">
      <c r="A4" s="175">
        <f>A3</f>
        <v>0</v>
      </c>
      <c r="B4" s="176">
        <v>2011</v>
      </c>
      <c r="C4" s="176" t="s">
        <v>49</v>
      </c>
      <c r="D4" s="10" t="s">
        <v>12</v>
      </c>
      <c r="E4" s="166" t="s">
        <v>372</v>
      </c>
      <c r="F4" s="167">
        <v>0</v>
      </c>
      <c r="G4" s="168"/>
      <c r="H4" s="168">
        <v>0</v>
      </c>
      <c r="I4" s="168">
        <v>0</v>
      </c>
      <c r="J4" s="169">
        <v>0</v>
      </c>
      <c r="K4" s="227"/>
    </row>
    <row r="5" spans="1:11" x14ac:dyDescent="0.25">
      <c r="A5" s="175">
        <f t="shared" ref="A5:A12" si="0">A4</f>
        <v>0</v>
      </c>
      <c r="B5" s="176">
        <v>2011</v>
      </c>
      <c r="C5" s="176" t="s">
        <v>49</v>
      </c>
      <c r="D5" s="10"/>
      <c r="E5" s="166"/>
      <c r="F5" s="167"/>
      <c r="G5" s="168"/>
      <c r="H5" s="168"/>
      <c r="I5" s="168"/>
      <c r="J5" s="169"/>
      <c r="K5" s="227"/>
    </row>
    <row r="6" spans="1:11" x14ac:dyDescent="0.25">
      <c r="A6" s="175">
        <f t="shared" si="0"/>
        <v>0</v>
      </c>
      <c r="B6" s="176">
        <v>2011</v>
      </c>
      <c r="C6" s="176" t="s">
        <v>49</v>
      </c>
      <c r="D6" s="10"/>
      <c r="E6" s="166"/>
      <c r="F6" s="167"/>
      <c r="G6" s="168"/>
      <c r="H6" s="168"/>
      <c r="I6" s="168"/>
      <c r="J6" s="169"/>
      <c r="K6" s="227"/>
    </row>
    <row r="7" spans="1:11" x14ac:dyDescent="0.25">
      <c r="A7" s="175">
        <f t="shared" si="0"/>
        <v>0</v>
      </c>
      <c r="B7" s="176">
        <v>2011</v>
      </c>
      <c r="C7" s="176" t="s">
        <v>49</v>
      </c>
      <c r="D7" s="10"/>
      <c r="E7" s="166"/>
      <c r="F7" s="167"/>
      <c r="G7" s="168"/>
      <c r="H7" s="168"/>
      <c r="I7" s="168"/>
      <c r="J7" s="169"/>
      <c r="K7" s="227"/>
    </row>
    <row r="8" spans="1:11" x14ac:dyDescent="0.25">
      <c r="A8" s="175">
        <f t="shared" si="0"/>
        <v>0</v>
      </c>
      <c r="B8" s="176">
        <v>2011</v>
      </c>
      <c r="C8" s="176" t="s">
        <v>49</v>
      </c>
      <c r="D8" s="10"/>
      <c r="E8" s="166"/>
      <c r="F8" s="167"/>
      <c r="G8" s="168"/>
      <c r="H8" s="168"/>
      <c r="I8" s="168"/>
      <c r="J8" s="169"/>
      <c r="K8" s="227"/>
    </row>
    <row r="9" spans="1:11" x14ac:dyDescent="0.25">
      <c r="A9" s="175">
        <f t="shared" si="0"/>
        <v>0</v>
      </c>
      <c r="B9" s="176">
        <v>2011</v>
      </c>
      <c r="C9" s="176" t="s">
        <v>49</v>
      </c>
      <c r="D9" s="10"/>
      <c r="E9" s="166"/>
      <c r="F9" s="167"/>
      <c r="G9" s="168"/>
      <c r="H9" s="168"/>
      <c r="I9" s="168"/>
      <c r="J9" s="169"/>
      <c r="K9" s="227"/>
    </row>
    <row r="10" spans="1:11" x14ac:dyDescent="0.25">
      <c r="A10" s="175">
        <f t="shared" si="0"/>
        <v>0</v>
      </c>
      <c r="B10" s="176">
        <v>2011</v>
      </c>
      <c r="C10" s="176" t="s">
        <v>49</v>
      </c>
      <c r="D10" s="10"/>
      <c r="E10" s="166"/>
      <c r="F10" s="167"/>
      <c r="G10" s="168"/>
      <c r="H10" s="168"/>
      <c r="I10" s="168"/>
      <c r="J10" s="169"/>
      <c r="K10" s="227"/>
    </row>
    <row r="11" spans="1:11" x14ac:dyDescent="0.25">
      <c r="A11" s="175">
        <f t="shared" si="0"/>
        <v>0</v>
      </c>
      <c r="B11" s="176">
        <v>2011</v>
      </c>
      <c r="C11" s="176" t="s">
        <v>49</v>
      </c>
      <c r="D11" s="10"/>
      <c r="E11" s="166"/>
      <c r="F11" s="167"/>
      <c r="G11" s="168"/>
      <c r="H11" s="168"/>
      <c r="I11" s="168"/>
      <c r="J11" s="169"/>
      <c r="K11" s="227"/>
    </row>
    <row r="12" spans="1:11" x14ac:dyDescent="0.25">
      <c r="A12" s="175">
        <f t="shared" si="0"/>
        <v>0</v>
      </c>
      <c r="B12" s="176">
        <v>2011</v>
      </c>
      <c r="C12" s="176" t="s">
        <v>49</v>
      </c>
      <c r="D12" s="10"/>
      <c r="E12" s="166"/>
      <c r="F12" s="167"/>
      <c r="G12" s="168"/>
      <c r="H12" s="168"/>
      <c r="I12" s="168"/>
      <c r="J12" s="169"/>
      <c r="K12" s="227"/>
    </row>
    <row r="13" spans="1:11" s="170" customFormat="1" x14ac:dyDescent="0.25">
      <c r="F13" s="171"/>
      <c r="G13" s="171"/>
      <c r="H13" s="171"/>
      <c r="I13" s="171"/>
      <c r="J13" s="171"/>
    </row>
    <row r="14" spans="1:11" s="170" customFormat="1" x14ac:dyDescent="0.25">
      <c r="F14" s="171"/>
      <c r="G14" s="171"/>
      <c r="H14" s="171"/>
      <c r="I14" s="171"/>
      <c r="J14" s="171"/>
    </row>
    <row r="15" spans="1:11" s="170" customFormat="1" x14ac:dyDescent="0.25">
      <c r="F15" s="171"/>
      <c r="G15" s="171"/>
      <c r="H15" s="171"/>
      <c r="I15" s="171"/>
      <c r="J15" s="171"/>
    </row>
  </sheetData>
  <sheetProtection password="CC73" sheet="1"/>
  <mergeCells count="2">
    <mergeCell ref="A2:C2"/>
    <mergeCell ref="K3:K12"/>
  </mergeCells>
  <dataValidations count="3">
    <dataValidation type="list" allowBlank="1" showInputMessage="1" showErrorMessage="1" sqref="D3:D12">
      <formula1>NACIN</formula1>
    </dataValidation>
    <dataValidation type="list" allowBlank="1" showInputMessage="1" showErrorMessage="1" sqref="A3">
      <formula1>CLANICA</formula1>
    </dataValidation>
    <dataValidation type="list" allowBlank="1" showInputMessage="1" showErrorMessage="1" sqref="E3:E12">
      <formula1>programi</formula1>
    </dataValidation>
  </dataValidations>
  <pageMargins left="0.7" right="0.7" top="0.75" bottom="0.75" header="0.3" footer="0.3"/>
  <pageSetup paperSize="9" scale="7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D25F"/>
    <pageSetUpPr fitToPage="1"/>
  </sheetPr>
  <dimension ref="A1:H40"/>
  <sheetViews>
    <sheetView showZeros="0" view="pageBreakPreview" topLeftCell="D1" zoomScaleNormal="100" zoomScaleSheetLayoutView="100" workbookViewId="0">
      <selection activeCell="E4" sqref="E4"/>
    </sheetView>
  </sheetViews>
  <sheetFormatPr defaultRowHeight="14.25" x14ac:dyDescent="0.2"/>
  <cols>
    <col min="1" max="1" width="14.85546875" style="164" customWidth="1"/>
    <col min="2" max="2" width="17" style="164" customWidth="1"/>
    <col min="3" max="3" width="20.42578125" style="164" customWidth="1"/>
    <col min="4" max="4" width="25.140625" style="164" customWidth="1"/>
    <col min="5" max="5" width="25.140625" style="189" customWidth="1"/>
    <col min="6" max="6" width="25.85546875" style="164" customWidth="1"/>
    <col min="7" max="7" width="23" style="164" customWidth="1"/>
    <col min="8" max="8" width="27.5703125" style="164" customWidth="1"/>
    <col min="9" max="16384" width="9.140625" style="164"/>
  </cols>
  <sheetData>
    <row r="1" spans="1:8" s="186" customFormat="1" ht="90.75" thickBot="1" x14ac:dyDescent="0.3">
      <c r="A1" s="50" t="s">
        <v>0</v>
      </c>
      <c r="B1" s="51" t="s">
        <v>46</v>
      </c>
      <c r="C1" s="51" t="s">
        <v>47</v>
      </c>
      <c r="D1" s="51" t="s">
        <v>2</v>
      </c>
      <c r="E1" s="51" t="s">
        <v>445</v>
      </c>
      <c r="F1" s="57" t="s">
        <v>422</v>
      </c>
      <c r="G1" s="51" t="s">
        <v>425</v>
      </c>
      <c r="H1" s="51" t="s">
        <v>423</v>
      </c>
    </row>
    <row r="2" spans="1:8" s="188" customFormat="1" ht="72.75" customHeight="1" x14ac:dyDescent="0.5">
      <c r="A2" s="223" t="s">
        <v>390</v>
      </c>
      <c r="B2" s="224"/>
      <c r="C2" s="225"/>
      <c r="D2" s="37" t="s">
        <v>424</v>
      </c>
      <c r="E2" s="37" t="s">
        <v>446</v>
      </c>
      <c r="F2" s="73" t="s">
        <v>452</v>
      </c>
      <c r="G2" s="187"/>
      <c r="H2" s="187"/>
    </row>
    <row r="3" spans="1:8" x14ac:dyDescent="0.2">
      <c r="A3" s="68"/>
      <c r="B3" s="163">
        <v>2011</v>
      </c>
      <c r="C3" s="163" t="s">
        <v>49</v>
      </c>
      <c r="D3" s="68" t="s">
        <v>6</v>
      </c>
      <c r="E3" s="179" t="s">
        <v>372</v>
      </c>
      <c r="F3" s="180">
        <v>0</v>
      </c>
      <c r="G3" s="68">
        <v>0</v>
      </c>
      <c r="H3" s="68">
        <v>0</v>
      </c>
    </row>
    <row r="4" spans="1:8" x14ac:dyDescent="0.2">
      <c r="A4" s="69">
        <f>A3</f>
        <v>0</v>
      </c>
      <c r="B4" s="163">
        <v>2011</v>
      </c>
      <c r="C4" s="163" t="s">
        <v>49</v>
      </c>
      <c r="D4" s="68" t="s">
        <v>12</v>
      </c>
      <c r="E4" s="179" t="s">
        <v>372</v>
      </c>
      <c r="F4" s="181">
        <v>0</v>
      </c>
      <c r="G4" s="68">
        <v>0</v>
      </c>
      <c r="H4" s="68">
        <v>0</v>
      </c>
    </row>
    <row r="5" spans="1:8" x14ac:dyDescent="0.2">
      <c r="A5" s="69">
        <f t="shared" ref="A5:A33" si="0">A4</f>
        <v>0</v>
      </c>
      <c r="B5" s="163">
        <v>2011</v>
      </c>
      <c r="C5" s="163" t="s">
        <v>49</v>
      </c>
      <c r="D5" s="68"/>
      <c r="E5" s="182"/>
      <c r="F5" s="183"/>
      <c r="G5" s="68"/>
      <c r="H5" s="68"/>
    </row>
    <row r="6" spans="1:8" x14ac:dyDescent="0.2">
      <c r="A6" s="69">
        <f t="shared" si="0"/>
        <v>0</v>
      </c>
      <c r="B6" s="163">
        <v>2011</v>
      </c>
      <c r="C6" s="163" t="s">
        <v>49</v>
      </c>
      <c r="D6" s="68"/>
      <c r="E6" s="182"/>
      <c r="F6" s="183"/>
      <c r="G6" s="68"/>
      <c r="H6" s="68"/>
    </row>
    <row r="7" spans="1:8" x14ac:dyDescent="0.2">
      <c r="A7" s="69">
        <f t="shared" si="0"/>
        <v>0</v>
      </c>
      <c r="B7" s="163">
        <v>2011</v>
      </c>
      <c r="C7" s="163" t="s">
        <v>49</v>
      </c>
      <c r="D7" s="68"/>
      <c r="E7" s="182"/>
      <c r="F7" s="183"/>
      <c r="G7" s="68"/>
      <c r="H7" s="68"/>
    </row>
    <row r="8" spans="1:8" x14ac:dyDescent="0.2">
      <c r="A8" s="69">
        <f t="shared" si="0"/>
        <v>0</v>
      </c>
      <c r="B8" s="163">
        <v>2011</v>
      </c>
      <c r="C8" s="163" t="s">
        <v>49</v>
      </c>
      <c r="D8" s="68"/>
      <c r="E8" s="182"/>
      <c r="F8" s="183"/>
      <c r="G8" s="68"/>
      <c r="H8" s="68"/>
    </row>
    <row r="9" spans="1:8" x14ac:dyDescent="0.2">
      <c r="A9" s="69">
        <f t="shared" si="0"/>
        <v>0</v>
      </c>
      <c r="B9" s="163">
        <v>2011</v>
      </c>
      <c r="C9" s="163" t="s">
        <v>49</v>
      </c>
      <c r="D9" s="68"/>
      <c r="E9" s="182"/>
      <c r="F9" s="184"/>
      <c r="G9" s="68"/>
      <c r="H9" s="68"/>
    </row>
    <row r="10" spans="1:8" x14ac:dyDescent="0.2">
      <c r="A10" s="69">
        <f t="shared" si="0"/>
        <v>0</v>
      </c>
      <c r="B10" s="163">
        <v>2011</v>
      </c>
      <c r="C10" s="163" t="s">
        <v>49</v>
      </c>
      <c r="D10" s="68"/>
      <c r="E10" s="182"/>
      <c r="F10" s="183"/>
      <c r="G10" s="68"/>
      <c r="H10" s="68"/>
    </row>
    <row r="11" spans="1:8" x14ac:dyDescent="0.2">
      <c r="A11" s="69">
        <f t="shared" si="0"/>
        <v>0</v>
      </c>
      <c r="B11" s="163">
        <v>2011</v>
      </c>
      <c r="C11" s="163" t="s">
        <v>49</v>
      </c>
      <c r="D11" s="68"/>
      <c r="E11" s="182"/>
      <c r="F11" s="183"/>
      <c r="G11" s="68"/>
      <c r="H11" s="68"/>
    </row>
    <row r="12" spans="1:8" x14ac:dyDescent="0.2">
      <c r="A12" s="69">
        <f t="shared" si="0"/>
        <v>0</v>
      </c>
      <c r="B12" s="163">
        <v>2011</v>
      </c>
      <c r="C12" s="163" t="s">
        <v>49</v>
      </c>
      <c r="D12" s="68"/>
      <c r="E12" s="182"/>
      <c r="F12" s="183"/>
      <c r="G12" s="68"/>
      <c r="H12" s="68"/>
    </row>
    <row r="13" spans="1:8" x14ac:dyDescent="0.2">
      <c r="A13" s="69">
        <f t="shared" si="0"/>
        <v>0</v>
      </c>
      <c r="B13" s="163">
        <v>2011</v>
      </c>
      <c r="C13" s="163" t="s">
        <v>49</v>
      </c>
      <c r="D13" s="68"/>
      <c r="E13" s="182"/>
      <c r="F13" s="183"/>
      <c r="G13" s="68"/>
      <c r="H13" s="68"/>
    </row>
    <row r="14" spans="1:8" x14ac:dyDescent="0.2">
      <c r="A14" s="69">
        <f t="shared" si="0"/>
        <v>0</v>
      </c>
      <c r="B14" s="163">
        <v>2011</v>
      </c>
      <c r="C14" s="163" t="s">
        <v>49</v>
      </c>
      <c r="D14" s="68"/>
      <c r="E14" s="182"/>
      <c r="F14" s="183"/>
      <c r="G14" s="68"/>
      <c r="H14" s="68"/>
    </row>
    <row r="15" spans="1:8" x14ac:dyDescent="0.2">
      <c r="A15" s="69">
        <f t="shared" si="0"/>
        <v>0</v>
      </c>
      <c r="B15" s="163">
        <v>2011</v>
      </c>
      <c r="C15" s="163" t="s">
        <v>49</v>
      </c>
      <c r="D15" s="68"/>
      <c r="E15" s="182"/>
      <c r="F15" s="183"/>
      <c r="G15" s="68"/>
      <c r="H15" s="68"/>
    </row>
    <row r="16" spans="1:8" x14ac:dyDescent="0.2">
      <c r="A16" s="69">
        <f t="shared" si="0"/>
        <v>0</v>
      </c>
      <c r="B16" s="163">
        <v>2011</v>
      </c>
      <c r="C16" s="163" t="s">
        <v>49</v>
      </c>
      <c r="D16" s="68"/>
      <c r="E16" s="182"/>
      <c r="F16" s="183"/>
      <c r="G16" s="68"/>
      <c r="H16" s="68"/>
    </row>
    <row r="17" spans="1:8" x14ac:dyDescent="0.2">
      <c r="A17" s="69">
        <f t="shared" si="0"/>
        <v>0</v>
      </c>
      <c r="B17" s="163">
        <v>2011</v>
      </c>
      <c r="C17" s="163" t="s">
        <v>49</v>
      </c>
      <c r="D17" s="68"/>
      <c r="E17" s="182"/>
      <c r="F17" s="183"/>
      <c r="G17" s="68"/>
      <c r="H17" s="68"/>
    </row>
    <row r="18" spans="1:8" x14ac:dyDescent="0.2">
      <c r="A18" s="69">
        <f t="shared" si="0"/>
        <v>0</v>
      </c>
      <c r="B18" s="163">
        <v>2011</v>
      </c>
      <c r="C18" s="163" t="s">
        <v>49</v>
      </c>
      <c r="D18" s="68"/>
      <c r="E18" s="182"/>
      <c r="F18" s="183"/>
      <c r="G18" s="68"/>
      <c r="H18" s="68"/>
    </row>
    <row r="19" spans="1:8" x14ac:dyDescent="0.2">
      <c r="A19" s="69">
        <f t="shared" si="0"/>
        <v>0</v>
      </c>
      <c r="B19" s="163">
        <v>2011</v>
      </c>
      <c r="C19" s="163" t="s">
        <v>49</v>
      </c>
      <c r="D19" s="68"/>
      <c r="E19" s="182"/>
      <c r="F19" s="183"/>
      <c r="G19" s="68"/>
      <c r="H19" s="68"/>
    </row>
    <row r="20" spans="1:8" x14ac:dyDescent="0.2">
      <c r="A20" s="69">
        <f t="shared" si="0"/>
        <v>0</v>
      </c>
      <c r="B20" s="163">
        <v>2011</v>
      </c>
      <c r="C20" s="163" t="s">
        <v>49</v>
      </c>
      <c r="D20" s="68"/>
      <c r="E20" s="182"/>
      <c r="F20" s="183"/>
      <c r="G20" s="68"/>
      <c r="H20" s="68"/>
    </row>
    <row r="21" spans="1:8" x14ac:dyDescent="0.2">
      <c r="A21" s="69">
        <f t="shared" si="0"/>
        <v>0</v>
      </c>
      <c r="B21" s="163">
        <v>2011</v>
      </c>
      <c r="C21" s="163" t="s">
        <v>49</v>
      </c>
      <c r="D21" s="68"/>
      <c r="E21" s="182"/>
      <c r="F21" s="183"/>
      <c r="G21" s="68"/>
      <c r="H21" s="68"/>
    </row>
    <row r="22" spans="1:8" x14ac:dyDescent="0.2">
      <c r="A22" s="69">
        <f t="shared" si="0"/>
        <v>0</v>
      </c>
      <c r="B22" s="163">
        <v>2011</v>
      </c>
      <c r="C22" s="163" t="s">
        <v>49</v>
      </c>
      <c r="D22" s="68"/>
      <c r="E22" s="182"/>
      <c r="F22" s="183"/>
      <c r="G22" s="68"/>
      <c r="H22" s="68"/>
    </row>
    <row r="23" spans="1:8" x14ac:dyDescent="0.2">
      <c r="A23" s="69">
        <f t="shared" si="0"/>
        <v>0</v>
      </c>
      <c r="B23" s="163">
        <v>2011</v>
      </c>
      <c r="C23" s="163" t="s">
        <v>49</v>
      </c>
      <c r="D23" s="68"/>
      <c r="E23" s="182"/>
      <c r="F23" s="183"/>
      <c r="G23" s="68"/>
      <c r="H23" s="68"/>
    </row>
    <row r="24" spans="1:8" x14ac:dyDescent="0.2">
      <c r="A24" s="69">
        <f t="shared" si="0"/>
        <v>0</v>
      </c>
      <c r="B24" s="163">
        <v>2011</v>
      </c>
      <c r="C24" s="163" t="s">
        <v>49</v>
      </c>
      <c r="D24" s="68"/>
      <c r="E24" s="182"/>
      <c r="F24" s="183"/>
      <c r="G24" s="68"/>
      <c r="H24" s="68"/>
    </row>
    <row r="25" spans="1:8" x14ac:dyDescent="0.2">
      <c r="A25" s="69">
        <f t="shared" si="0"/>
        <v>0</v>
      </c>
      <c r="B25" s="163">
        <v>2011</v>
      </c>
      <c r="C25" s="163" t="s">
        <v>49</v>
      </c>
      <c r="D25" s="68"/>
      <c r="E25" s="182"/>
      <c r="F25" s="183"/>
      <c r="G25" s="68"/>
      <c r="H25" s="68"/>
    </row>
    <row r="26" spans="1:8" x14ac:dyDescent="0.2">
      <c r="A26" s="69">
        <f t="shared" si="0"/>
        <v>0</v>
      </c>
      <c r="B26" s="163">
        <v>2011</v>
      </c>
      <c r="C26" s="163" t="s">
        <v>49</v>
      </c>
      <c r="D26" s="68"/>
      <c r="E26" s="182"/>
      <c r="F26" s="183"/>
      <c r="G26" s="68"/>
      <c r="H26" s="68"/>
    </row>
    <row r="27" spans="1:8" x14ac:dyDescent="0.2">
      <c r="A27" s="69">
        <f t="shared" si="0"/>
        <v>0</v>
      </c>
      <c r="B27" s="163">
        <v>2011</v>
      </c>
      <c r="C27" s="163" t="s">
        <v>49</v>
      </c>
      <c r="D27" s="68"/>
      <c r="E27" s="182"/>
      <c r="F27" s="183"/>
      <c r="G27" s="68"/>
      <c r="H27" s="68"/>
    </row>
    <row r="28" spans="1:8" x14ac:dyDescent="0.2">
      <c r="A28" s="69">
        <f t="shared" si="0"/>
        <v>0</v>
      </c>
      <c r="B28" s="163">
        <v>2011</v>
      </c>
      <c r="C28" s="163" t="s">
        <v>49</v>
      </c>
      <c r="D28" s="68"/>
      <c r="E28" s="182"/>
      <c r="F28" s="183"/>
      <c r="G28" s="68"/>
      <c r="H28" s="68"/>
    </row>
    <row r="29" spans="1:8" x14ac:dyDescent="0.2">
      <c r="A29" s="69">
        <f t="shared" si="0"/>
        <v>0</v>
      </c>
      <c r="B29" s="163">
        <v>2011</v>
      </c>
      <c r="C29" s="163" t="s">
        <v>49</v>
      </c>
      <c r="D29" s="68"/>
      <c r="E29" s="182"/>
      <c r="F29" s="183"/>
      <c r="G29" s="68"/>
      <c r="H29" s="68"/>
    </row>
    <row r="30" spans="1:8" x14ac:dyDescent="0.2">
      <c r="A30" s="69">
        <f t="shared" si="0"/>
        <v>0</v>
      </c>
      <c r="B30" s="163">
        <v>2011</v>
      </c>
      <c r="C30" s="163" t="s">
        <v>49</v>
      </c>
      <c r="D30" s="68"/>
      <c r="E30" s="182"/>
      <c r="F30" s="183"/>
      <c r="G30" s="68"/>
      <c r="H30" s="68"/>
    </row>
    <row r="31" spans="1:8" x14ac:dyDescent="0.2">
      <c r="A31" s="69">
        <f t="shared" si="0"/>
        <v>0</v>
      </c>
      <c r="B31" s="163">
        <v>2011</v>
      </c>
      <c r="C31" s="163" t="s">
        <v>49</v>
      </c>
      <c r="D31" s="68"/>
      <c r="E31" s="182"/>
      <c r="F31" s="183"/>
      <c r="G31" s="68"/>
      <c r="H31" s="68"/>
    </row>
    <row r="32" spans="1:8" x14ac:dyDescent="0.2">
      <c r="A32" s="69">
        <f t="shared" si="0"/>
        <v>0</v>
      </c>
      <c r="B32" s="163">
        <v>2011</v>
      </c>
      <c r="C32" s="163" t="s">
        <v>49</v>
      </c>
      <c r="D32" s="68"/>
      <c r="E32" s="182"/>
      <c r="F32" s="183"/>
      <c r="G32" s="68"/>
      <c r="H32" s="68"/>
    </row>
    <row r="33" spans="1:8" x14ac:dyDescent="0.2">
      <c r="A33" s="69">
        <f t="shared" si="0"/>
        <v>0</v>
      </c>
      <c r="B33" s="163">
        <v>2011</v>
      </c>
      <c r="C33" s="163" t="s">
        <v>49</v>
      </c>
      <c r="D33" s="68"/>
      <c r="E33" s="182"/>
      <c r="F33" s="183"/>
      <c r="G33" s="68"/>
      <c r="H33" s="68"/>
    </row>
    <row r="34" spans="1:8" s="161" customFormat="1" x14ac:dyDescent="0.2">
      <c r="E34" s="185"/>
    </row>
    <row r="35" spans="1:8" s="161" customFormat="1" x14ac:dyDescent="0.2">
      <c r="E35" s="185"/>
    </row>
    <row r="36" spans="1:8" s="161" customFormat="1" x14ac:dyDescent="0.2">
      <c r="E36" s="185"/>
    </row>
    <row r="37" spans="1:8" s="161" customFormat="1" x14ac:dyDescent="0.2">
      <c r="E37" s="185"/>
    </row>
    <row r="38" spans="1:8" s="161" customFormat="1" x14ac:dyDescent="0.2">
      <c r="E38" s="185"/>
    </row>
    <row r="39" spans="1:8" s="161" customFormat="1" x14ac:dyDescent="0.2">
      <c r="E39" s="185"/>
    </row>
    <row r="40" spans="1:8" s="161" customFormat="1" x14ac:dyDescent="0.2">
      <c r="E40" s="185"/>
    </row>
  </sheetData>
  <sheetProtection password="CC73" sheet="1"/>
  <mergeCells count="1">
    <mergeCell ref="A2:C2"/>
  </mergeCells>
  <dataValidations count="3">
    <dataValidation type="list" allowBlank="1" showInputMessage="1" showErrorMessage="1" sqref="A3">
      <formula1>CLANICA</formula1>
    </dataValidation>
    <dataValidation type="list" allowBlank="1" showInputMessage="1" showErrorMessage="1" sqref="D3:D33">
      <formula1>NACIN</formula1>
    </dataValidation>
    <dataValidation type="list" allowBlank="1" showInputMessage="1" showErrorMessage="1" sqref="E3:E33">
      <formula1>programi</formula1>
    </dataValidation>
  </dataValidations>
  <pageMargins left="0.7" right="0.7" top="0.75" bottom="0.75" header="0.3" footer="0.3"/>
  <pageSetup paperSize="9" scale="73" fitToHeight="0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D25F"/>
    <pageSetUpPr fitToPage="1"/>
  </sheetPr>
  <dimension ref="A1:H15"/>
  <sheetViews>
    <sheetView showZeros="0" view="pageBreakPreview" topLeftCell="D1" zoomScale="115" zoomScaleNormal="100" zoomScaleSheetLayoutView="115" workbookViewId="0">
      <selection activeCell="H4" sqref="H4"/>
    </sheetView>
  </sheetViews>
  <sheetFormatPr defaultRowHeight="14.25" x14ac:dyDescent="0.2"/>
  <cols>
    <col min="1" max="1" width="32.28515625" style="164" customWidth="1"/>
    <col min="2" max="2" width="21.28515625" style="164" customWidth="1"/>
    <col min="3" max="3" width="17.85546875" style="164" customWidth="1"/>
    <col min="4" max="4" width="17" style="164" customWidth="1"/>
    <col min="5" max="5" width="24.5703125" style="192" customWidth="1"/>
    <col min="6" max="6" width="30.5703125" style="192" customWidth="1"/>
    <col min="7" max="7" width="26.140625" style="192" customWidth="1"/>
    <col min="8" max="8" width="23.140625" style="192" customWidth="1"/>
    <col min="9" max="16384" width="9.140625" style="164"/>
  </cols>
  <sheetData>
    <row r="1" spans="1:8" ht="90.75" thickBot="1" x14ac:dyDescent="0.3">
      <c r="A1" s="58" t="s">
        <v>0</v>
      </c>
      <c r="B1" s="51" t="s">
        <v>331</v>
      </c>
      <c r="C1" s="51" t="s">
        <v>1</v>
      </c>
      <c r="D1" s="52" t="s">
        <v>445</v>
      </c>
      <c r="E1" s="59" t="s">
        <v>351</v>
      </c>
      <c r="F1" s="60" t="s">
        <v>352</v>
      </c>
      <c r="G1" s="51" t="s">
        <v>359</v>
      </c>
      <c r="H1" s="56" t="s">
        <v>360</v>
      </c>
    </row>
    <row r="2" spans="1:8" s="188" customFormat="1" ht="70.5" customHeight="1" x14ac:dyDescent="0.5">
      <c r="A2" s="79" t="s">
        <v>328</v>
      </c>
      <c r="B2" s="37" t="s">
        <v>332</v>
      </c>
      <c r="C2" s="37" t="s">
        <v>329</v>
      </c>
      <c r="D2" s="38" t="s">
        <v>446</v>
      </c>
      <c r="E2" s="24" t="s">
        <v>437</v>
      </c>
      <c r="F2" s="37" t="s">
        <v>438</v>
      </c>
      <c r="G2" s="37" t="s">
        <v>439</v>
      </c>
      <c r="H2" s="37" t="s">
        <v>440</v>
      </c>
    </row>
    <row r="3" spans="1:8" ht="28.5" x14ac:dyDescent="0.2">
      <c r="A3" s="68" t="s">
        <v>29</v>
      </c>
      <c r="B3" s="163" t="s">
        <v>49</v>
      </c>
      <c r="C3" s="163">
        <v>2011</v>
      </c>
      <c r="D3" s="110" t="s">
        <v>372</v>
      </c>
      <c r="E3" s="74">
        <v>6</v>
      </c>
      <c r="F3" s="75">
        <v>4</v>
      </c>
      <c r="G3" s="75">
        <v>1</v>
      </c>
      <c r="H3" s="75">
        <v>0</v>
      </c>
    </row>
    <row r="4" spans="1:8" x14ac:dyDescent="0.2">
      <c r="A4" s="69" t="str">
        <f>A3</f>
        <v>FKKT</v>
      </c>
      <c r="B4" s="163" t="s">
        <v>49</v>
      </c>
      <c r="C4" s="163">
        <v>2011</v>
      </c>
      <c r="D4" s="110"/>
      <c r="E4" s="74"/>
      <c r="F4" s="75"/>
      <c r="G4" s="75"/>
      <c r="H4" s="75"/>
    </row>
    <row r="5" spans="1:8" x14ac:dyDescent="0.2">
      <c r="A5" s="69" t="str">
        <f>A4</f>
        <v>FKKT</v>
      </c>
      <c r="B5" s="163" t="s">
        <v>49</v>
      </c>
      <c r="C5" s="163">
        <v>2011</v>
      </c>
      <c r="D5" s="110"/>
      <c r="E5" s="74"/>
      <c r="F5" s="75"/>
      <c r="G5" s="75"/>
      <c r="H5" s="75"/>
    </row>
    <row r="6" spans="1:8" x14ac:dyDescent="0.2">
      <c r="A6" s="69" t="str">
        <f>A5</f>
        <v>FKKT</v>
      </c>
      <c r="B6" s="163" t="s">
        <v>49</v>
      </c>
      <c r="C6" s="163">
        <v>2011</v>
      </c>
      <c r="D6" s="110"/>
      <c r="E6" s="74"/>
      <c r="F6" s="75"/>
      <c r="G6" s="75"/>
      <c r="H6" s="75"/>
    </row>
    <row r="7" spans="1:8" x14ac:dyDescent="0.2">
      <c r="A7" s="76" t="str">
        <f>A6</f>
        <v>FKKT</v>
      </c>
      <c r="B7" s="191" t="s">
        <v>49</v>
      </c>
      <c r="C7" s="191">
        <v>2011</v>
      </c>
      <c r="D7" s="111"/>
      <c r="E7" s="77"/>
      <c r="F7" s="78"/>
      <c r="G7" s="78"/>
      <c r="H7" s="78"/>
    </row>
    <row r="8" spans="1:8" ht="15" x14ac:dyDescent="0.25">
      <c r="A8" s="228" t="s">
        <v>468</v>
      </c>
      <c r="B8" s="228"/>
      <c r="C8" s="228"/>
      <c r="D8" s="228"/>
      <c r="E8" s="228"/>
      <c r="F8" s="228"/>
      <c r="G8" s="228"/>
      <c r="H8" s="228"/>
    </row>
    <row r="9" spans="1:8" ht="15" x14ac:dyDescent="0.25">
      <c r="A9" s="228" t="s">
        <v>469</v>
      </c>
      <c r="B9" s="228"/>
      <c r="C9" s="228"/>
      <c r="D9" s="228"/>
      <c r="E9" s="228"/>
      <c r="F9" s="228"/>
      <c r="G9" s="228"/>
      <c r="H9" s="228"/>
    </row>
    <row r="10" spans="1:8" s="161" customFormat="1" x14ac:dyDescent="0.2">
      <c r="E10" s="190"/>
      <c r="F10" s="190"/>
      <c r="G10" s="190"/>
      <c r="H10" s="190"/>
    </row>
    <row r="11" spans="1:8" s="161" customFormat="1" x14ac:dyDescent="0.2">
      <c r="E11" s="190"/>
      <c r="F11" s="190"/>
      <c r="G11" s="190"/>
      <c r="H11" s="190"/>
    </row>
    <row r="12" spans="1:8" s="161" customFormat="1" x14ac:dyDescent="0.2">
      <c r="E12" s="190"/>
      <c r="F12" s="190"/>
      <c r="G12" s="190"/>
      <c r="H12" s="190"/>
    </row>
    <row r="13" spans="1:8" s="161" customFormat="1" x14ac:dyDescent="0.2">
      <c r="E13" s="190"/>
      <c r="F13" s="190"/>
      <c r="G13" s="190"/>
      <c r="H13" s="190"/>
    </row>
    <row r="14" spans="1:8" s="161" customFormat="1" x14ac:dyDescent="0.2">
      <c r="E14" s="190"/>
      <c r="F14" s="190"/>
      <c r="G14" s="190"/>
      <c r="H14" s="190"/>
    </row>
    <row r="15" spans="1:8" s="161" customFormat="1" x14ac:dyDescent="0.2">
      <c r="E15" s="190"/>
      <c r="F15" s="190"/>
      <c r="G15" s="190"/>
      <c r="H15" s="190"/>
    </row>
  </sheetData>
  <sheetProtection password="CC73" sheet="1"/>
  <mergeCells count="2">
    <mergeCell ref="A8:H8"/>
    <mergeCell ref="A9:H9"/>
  </mergeCells>
  <dataValidations count="2">
    <dataValidation type="list" allowBlank="1" showInputMessage="1" showErrorMessage="1" sqref="A3">
      <formula1>CLANICA</formula1>
    </dataValidation>
    <dataValidation type="list" allowBlank="1" showInputMessage="1" showErrorMessage="1" sqref="D3:D7">
      <formula1>programi</formula1>
    </dataValidation>
  </dataValidations>
  <pageMargins left="0.7" right="0.7" top="0.75" bottom="0.75" header="0.3" footer="0.3"/>
  <pageSetup paperSize="9" scale="68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D25F"/>
    <pageSetUpPr fitToPage="1"/>
  </sheetPr>
  <dimension ref="A1:H44"/>
  <sheetViews>
    <sheetView showZeros="0" view="pageBreakPreview" topLeftCell="C1" zoomScaleNormal="100" zoomScaleSheetLayoutView="100" workbookViewId="0">
      <selection activeCell="F3" sqref="F3"/>
    </sheetView>
  </sheetViews>
  <sheetFormatPr defaultRowHeight="14.25" x14ac:dyDescent="0.2"/>
  <cols>
    <col min="1" max="1" width="12" style="164" customWidth="1"/>
    <col min="2" max="2" width="19.7109375" style="164" customWidth="1"/>
    <col min="3" max="5" width="24.5703125" style="164" customWidth="1"/>
    <col min="6" max="6" width="49.28515625" style="164" customWidth="1"/>
    <col min="7" max="7" width="42.5703125" style="164" customWidth="1"/>
    <col min="8" max="8" width="35" style="164" customWidth="1"/>
    <col min="9" max="16384" width="9.140625" style="164"/>
  </cols>
  <sheetData>
    <row r="1" spans="1:8" ht="60.75" thickBot="1" x14ac:dyDescent="0.3">
      <c r="A1" s="58" t="s">
        <v>0</v>
      </c>
      <c r="B1" s="51" t="s">
        <v>326</v>
      </c>
      <c r="C1" s="51" t="s">
        <v>327</v>
      </c>
      <c r="D1" s="51" t="s">
        <v>445</v>
      </c>
      <c r="E1" s="61" t="s">
        <v>2</v>
      </c>
      <c r="F1" s="52" t="s">
        <v>357</v>
      </c>
      <c r="G1" s="53" t="s">
        <v>409</v>
      </c>
      <c r="H1" s="56" t="s">
        <v>410</v>
      </c>
    </row>
    <row r="2" spans="1:8" s="188" customFormat="1" ht="48.75" customHeight="1" x14ac:dyDescent="0.5">
      <c r="A2" s="223" t="s">
        <v>333</v>
      </c>
      <c r="B2" s="225"/>
      <c r="C2" s="84" t="s">
        <v>334</v>
      </c>
      <c r="D2" s="37" t="s">
        <v>446</v>
      </c>
      <c r="E2" s="84" t="s">
        <v>426</v>
      </c>
      <c r="F2" s="85" t="s">
        <v>427</v>
      </c>
      <c r="G2" s="24" t="s">
        <v>441</v>
      </c>
      <c r="H2" s="37" t="s">
        <v>442</v>
      </c>
    </row>
    <row r="3" spans="1:8" x14ac:dyDescent="0.2">
      <c r="A3" s="80" t="s">
        <v>29</v>
      </c>
      <c r="B3" s="163">
        <v>2011</v>
      </c>
      <c r="C3" s="163" t="s">
        <v>49</v>
      </c>
      <c r="D3" s="193" t="s">
        <v>372</v>
      </c>
      <c r="E3" s="194" t="s">
        <v>6</v>
      </c>
      <c r="F3" s="81"/>
      <c r="G3" s="195">
        <v>0</v>
      </c>
      <c r="H3" s="82">
        <v>0</v>
      </c>
    </row>
    <row r="4" spans="1:8" x14ac:dyDescent="0.2">
      <c r="A4" s="83" t="str">
        <f>A3</f>
        <v>FKKT</v>
      </c>
      <c r="B4" s="163">
        <v>2011</v>
      </c>
      <c r="C4" s="163" t="s">
        <v>49</v>
      </c>
      <c r="D4" s="193"/>
      <c r="E4" s="194"/>
      <c r="F4" s="81"/>
      <c r="G4" s="195"/>
      <c r="H4" s="82"/>
    </row>
    <row r="5" spans="1:8" x14ac:dyDescent="0.2">
      <c r="A5" s="83" t="str">
        <f t="shared" ref="A5:A38" si="0">A4</f>
        <v>FKKT</v>
      </c>
      <c r="B5" s="163">
        <v>2011</v>
      </c>
      <c r="C5" s="163" t="s">
        <v>49</v>
      </c>
      <c r="D5" s="193"/>
      <c r="E5" s="194"/>
      <c r="F5" s="81"/>
      <c r="G5" s="195"/>
      <c r="H5" s="82"/>
    </row>
    <row r="6" spans="1:8" x14ac:dyDescent="0.2">
      <c r="A6" s="83" t="str">
        <f t="shared" si="0"/>
        <v>FKKT</v>
      </c>
      <c r="B6" s="163">
        <v>2011</v>
      </c>
      <c r="C6" s="163" t="s">
        <v>49</v>
      </c>
      <c r="D6" s="193"/>
      <c r="E6" s="194"/>
      <c r="F6" s="81"/>
      <c r="G6" s="195"/>
      <c r="H6" s="82"/>
    </row>
    <row r="7" spans="1:8" x14ac:dyDescent="0.2">
      <c r="A7" s="83" t="str">
        <f t="shared" si="0"/>
        <v>FKKT</v>
      </c>
      <c r="B7" s="163">
        <v>2011</v>
      </c>
      <c r="C7" s="163" t="s">
        <v>49</v>
      </c>
      <c r="D7" s="193"/>
      <c r="E7" s="194"/>
      <c r="F7" s="81"/>
      <c r="G7" s="195"/>
      <c r="H7" s="82"/>
    </row>
    <row r="8" spans="1:8" x14ac:dyDescent="0.2">
      <c r="A8" s="83" t="str">
        <f t="shared" si="0"/>
        <v>FKKT</v>
      </c>
      <c r="B8" s="163">
        <v>2011</v>
      </c>
      <c r="C8" s="163" t="s">
        <v>49</v>
      </c>
      <c r="D8" s="193"/>
      <c r="E8" s="194"/>
      <c r="F8" s="81"/>
      <c r="G8" s="195"/>
      <c r="H8" s="82"/>
    </row>
    <row r="9" spans="1:8" x14ac:dyDescent="0.2">
      <c r="A9" s="83" t="str">
        <f t="shared" si="0"/>
        <v>FKKT</v>
      </c>
      <c r="B9" s="163">
        <v>2011</v>
      </c>
      <c r="C9" s="163" t="s">
        <v>49</v>
      </c>
      <c r="D9" s="193"/>
      <c r="E9" s="194"/>
      <c r="F9" s="81"/>
      <c r="G9" s="195"/>
      <c r="H9" s="82"/>
    </row>
    <row r="10" spans="1:8" x14ac:dyDescent="0.2">
      <c r="A10" s="83" t="str">
        <f t="shared" si="0"/>
        <v>FKKT</v>
      </c>
      <c r="B10" s="163">
        <v>2011</v>
      </c>
      <c r="C10" s="163" t="s">
        <v>49</v>
      </c>
      <c r="D10" s="193"/>
      <c r="E10" s="194"/>
      <c r="F10" s="81"/>
      <c r="G10" s="195"/>
      <c r="H10" s="82"/>
    </row>
    <row r="11" spans="1:8" x14ac:dyDescent="0.2">
      <c r="A11" s="83" t="str">
        <f t="shared" si="0"/>
        <v>FKKT</v>
      </c>
      <c r="B11" s="163">
        <v>2011</v>
      </c>
      <c r="C11" s="163" t="s">
        <v>49</v>
      </c>
      <c r="D11" s="193"/>
      <c r="E11" s="194"/>
      <c r="F11" s="81"/>
      <c r="G11" s="195"/>
      <c r="H11" s="82"/>
    </row>
    <row r="12" spans="1:8" x14ac:dyDescent="0.2">
      <c r="A12" s="83" t="str">
        <f t="shared" si="0"/>
        <v>FKKT</v>
      </c>
      <c r="B12" s="163">
        <v>2011</v>
      </c>
      <c r="C12" s="163" t="s">
        <v>49</v>
      </c>
      <c r="D12" s="193"/>
      <c r="E12" s="194"/>
      <c r="F12" s="81"/>
      <c r="G12" s="195"/>
      <c r="H12" s="82"/>
    </row>
    <row r="13" spans="1:8" x14ac:dyDescent="0.2">
      <c r="A13" s="83" t="str">
        <f t="shared" si="0"/>
        <v>FKKT</v>
      </c>
      <c r="B13" s="163">
        <v>2011</v>
      </c>
      <c r="C13" s="163" t="s">
        <v>49</v>
      </c>
      <c r="D13" s="193"/>
      <c r="E13" s="194"/>
      <c r="F13" s="81"/>
      <c r="G13" s="195"/>
      <c r="H13" s="82"/>
    </row>
    <row r="14" spans="1:8" x14ac:dyDescent="0.2">
      <c r="A14" s="83" t="str">
        <f t="shared" si="0"/>
        <v>FKKT</v>
      </c>
      <c r="B14" s="163">
        <v>2011</v>
      </c>
      <c r="C14" s="163" t="s">
        <v>49</v>
      </c>
      <c r="D14" s="193"/>
      <c r="E14" s="194"/>
      <c r="F14" s="81"/>
      <c r="G14" s="195"/>
      <c r="H14" s="82"/>
    </row>
    <row r="15" spans="1:8" x14ac:dyDescent="0.2">
      <c r="A15" s="83" t="str">
        <f t="shared" si="0"/>
        <v>FKKT</v>
      </c>
      <c r="B15" s="163">
        <v>2011</v>
      </c>
      <c r="C15" s="163" t="s">
        <v>49</v>
      </c>
      <c r="D15" s="193"/>
      <c r="E15" s="194"/>
      <c r="F15" s="81"/>
      <c r="G15" s="195"/>
      <c r="H15" s="82"/>
    </row>
    <row r="16" spans="1:8" x14ac:dyDescent="0.2">
      <c r="A16" s="83" t="str">
        <f t="shared" si="0"/>
        <v>FKKT</v>
      </c>
      <c r="B16" s="163">
        <v>2011</v>
      </c>
      <c r="C16" s="163" t="s">
        <v>49</v>
      </c>
      <c r="D16" s="193"/>
      <c r="E16" s="194"/>
      <c r="F16" s="81"/>
      <c r="G16" s="195"/>
      <c r="H16" s="82"/>
    </row>
    <row r="17" spans="1:8" x14ac:dyDescent="0.2">
      <c r="A17" s="83" t="str">
        <f t="shared" si="0"/>
        <v>FKKT</v>
      </c>
      <c r="B17" s="163">
        <v>2011</v>
      </c>
      <c r="C17" s="163" t="s">
        <v>49</v>
      </c>
      <c r="D17" s="193"/>
      <c r="E17" s="194"/>
      <c r="F17" s="81"/>
      <c r="G17" s="195"/>
      <c r="H17" s="82"/>
    </row>
    <row r="18" spans="1:8" x14ac:dyDescent="0.2">
      <c r="A18" s="83" t="str">
        <f t="shared" si="0"/>
        <v>FKKT</v>
      </c>
      <c r="B18" s="163">
        <v>2011</v>
      </c>
      <c r="C18" s="163" t="s">
        <v>49</v>
      </c>
      <c r="D18" s="193"/>
      <c r="E18" s="194"/>
      <c r="F18" s="81"/>
      <c r="G18" s="195"/>
      <c r="H18" s="82"/>
    </row>
    <row r="19" spans="1:8" x14ac:dyDescent="0.2">
      <c r="A19" s="83" t="str">
        <f t="shared" si="0"/>
        <v>FKKT</v>
      </c>
      <c r="B19" s="163">
        <v>2011</v>
      </c>
      <c r="C19" s="163" t="s">
        <v>49</v>
      </c>
      <c r="D19" s="193"/>
      <c r="E19" s="194"/>
      <c r="F19" s="81"/>
      <c r="G19" s="195"/>
      <c r="H19" s="82"/>
    </row>
    <row r="20" spans="1:8" x14ac:dyDescent="0.2">
      <c r="A20" s="83" t="str">
        <f t="shared" si="0"/>
        <v>FKKT</v>
      </c>
      <c r="B20" s="163">
        <v>2011</v>
      </c>
      <c r="C20" s="163" t="s">
        <v>49</v>
      </c>
      <c r="D20" s="193"/>
      <c r="E20" s="194"/>
      <c r="F20" s="81"/>
      <c r="G20" s="195"/>
      <c r="H20" s="82"/>
    </row>
    <row r="21" spans="1:8" x14ac:dyDescent="0.2">
      <c r="A21" s="83" t="str">
        <f t="shared" si="0"/>
        <v>FKKT</v>
      </c>
      <c r="B21" s="163">
        <v>2011</v>
      </c>
      <c r="C21" s="163" t="s">
        <v>49</v>
      </c>
      <c r="D21" s="193"/>
      <c r="E21" s="194"/>
      <c r="F21" s="81"/>
      <c r="G21" s="195"/>
      <c r="H21" s="82"/>
    </row>
    <row r="22" spans="1:8" x14ac:dyDescent="0.2">
      <c r="A22" s="83" t="str">
        <f t="shared" si="0"/>
        <v>FKKT</v>
      </c>
      <c r="B22" s="163">
        <v>2011</v>
      </c>
      <c r="C22" s="163" t="s">
        <v>49</v>
      </c>
      <c r="D22" s="193"/>
      <c r="E22" s="194"/>
      <c r="F22" s="81"/>
      <c r="G22" s="195"/>
      <c r="H22" s="82"/>
    </row>
    <row r="23" spans="1:8" x14ac:dyDescent="0.2">
      <c r="A23" s="83" t="str">
        <f t="shared" si="0"/>
        <v>FKKT</v>
      </c>
      <c r="B23" s="163">
        <v>2011</v>
      </c>
      <c r="C23" s="163" t="s">
        <v>49</v>
      </c>
      <c r="D23" s="193"/>
      <c r="E23" s="194"/>
      <c r="F23" s="81"/>
      <c r="G23" s="195"/>
      <c r="H23" s="82"/>
    </row>
    <row r="24" spans="1:8" x14ac:dyDescent="0.2">
      <c r="A24" s="83" t="str">
        <f t="shared" si="0"/>
        <v>FKKT</v>
      </c>
      <c r="B24" s="163">
        <v>2011</v>
      </c>
      <c r="C24" s="163" t="s">
        <v>49</v>
      </c>
      <c r="D24" s="193"/>
      <c r="E24" s="194"/>
      <c r="F24" s="81"/>
      <c r="G24" s="195"/>
      <c r="H24" s="82"/>
    </row>
    <row r="25" spans="1:8" x14ac:dyDescent="0.2">
      <c r="A25" s="83" t="str">
        <f t="shared" si="0"/>
        <v>FKKT</v>
      </c>
      <c r="B25" s="163">
        <v>2011</v>
      </c>
      <c r="C25" s="163" t="s">
        <v>49</v>
      </c>
      <c r="D25" s="193"/>
      <c r="E25" s="194"/>
      <c r="F25" s="81"/>
      <c r="G25" s="195"/>
      <c r="H25" s="82"/>
    </row>
    <row r="26" spans="1:8" x14ac:dyDescent="0.2">
      <c r="A26" s="83" t="str">
        <f t="shared" si="0"/>
        <v>FKKT</v>
      </c>
      <c r="B26" s="163">
        <v>2011</v>
      </c>
      <c r="C26" s="163" t="s">
        <v>49</v>
      </c>
      <c r="D26" s="193"/>
      <c r="E26" s="194"/>
      <c r="F26" s="81"/>
      <c r="G26" s="195"/>
      <c r="H26" s="82"/>
    </row>
    <row r="27" spans="1:8" x14ac:dyDescent="0.2">
      <c r="A27" s="83" t="str">
        <f t="shared" si="0"/>
        <v>FKKT</v>
      </c>
      <c r="B27" s="163">
        <v>2011</v>
      </c>
      <c r="C27" s="163" t="s">
        <v>49</v>
      </c>
      <c r="D27" s="193"/>
      <c r="E27" s="194"/>
      <c r="F27" s="81"/>
      <c r="G27" s="195"/>
      <c r="H27" s="82"/>
    </row>
    <row r="28" spans="1:8" x14ac:dyDescent="0.2">
      <c r="A28" s="83" t="str">
        <f t="shared" si="0"/>
        <v>FKKT</v>
      </c>
      <c r="B28" s="163">
        <v>2011</v>
      </c>
      <c r="C28" s="163" t="s">
        <v>49</v>
      </c>
      <c r="D28" s="193"/>
      <c r="E28" s="194"/>
      <c r="F28" s="81"/>
      <c r="G28" s="195"/>
      <c r="H28" s="82"/>
    </row>
    <row r="29" spans="1:8" x14ac:dyDescent="0.2">
      <c r="A29" s="83" t="str">
        <f t="shared" si="0"/>
        <v>FKKT</v>
      </c>
      <c r="B29" s="163">
        <v>2011</v>
      </c>
      <c r="C29" s="163" t="s">
        <v>49</v>
      </c>
      <c r="D29" s="193"/>
      <c r="E29" s="194"/>
      <c r="F29" s="81"/>
      <c r="G29" s="195"/>
      <c r="H29" s="82"/>
    </row>
    <row r="30" spans="1:8" x14ac:dyDescent="0.2">
      <c r="A30" s="83" t="str">
        <f t="shared" si="0"/>
        <v>FKKT</v>
      </c>
      <c r="B30" s="163">
        <v>2011</v>
      </c>
      <c r="C30" s="163" t="s">
        <v>49</v>
      </c>
      <c r="D30" s="193"/>
      <c r="E30" s="194"/>
      <c r="F30" s="81"/>
      <c r="G30" s="195"/>
      <c r="H30" s="82"/>
    </row>
    <row r="31" spans="1:8" x14ac:dyDescent="0.2">
      <c r="A31" s="83" t="str">
        <f t="shared" si="0"/>
        <v>FKKT</v>
      </c>
      <c r="B31" s="163">
        <v>2011</v>
      </c>
      <c r="C31" s="163" t="s">
        <v>49</v>
      </c>
      <c r="D31" s="193"/>
      <c r="E31" s="194"/>
      <c r="F31" s="81"/>
      <c r="G31" s="195"/>
      <c r="H31" s="82"/>
    </row>
    <row r="32" spans="1:8" x14ac:dyDescent="0.2">
      <c r="A32" s="83" t="str">
        <f t="shared" si="0"/>
        <v>FKKT</v>
      </c>
      <c r="B32" s="163">
        <v>2011</v>
      </c>
      <c r="C32" s="163" t="s">
        <v>49</v>
      </c>
      <c r="D32" s="193"/>
      <c r="E32" s="194"/>
      <c r="F32" s="81"/>
      <c r="G32" s="195"/>
      <c r="H32" s="82"/>
    </row>
    <row r="33" spans="1:8" x14ac:dyDescent="0.2">
      <c r="A33" s="83" t="str">
        <f t="shared" si="0"/>
        <v>FKKT</v>
      </c>
      <c r="B33" s="163">
        <v>2011</v>
      </c>
      <c r="C33" s="163" t="s">
        <v>49</v>
      </c>
      <c r="D33" s="193"/>
      <c r="E33" s="194"/>
      <c r="F33" s="81"/>
      <c r="G33" s="195"/>
      <c r="H33" s="82"/>
    </row>
    <row r="34" spans="1:8" x14ac:dyDescent="0.2">
      <c r="A34" s="83" t="str">
        <f t="shared" si="0"/>
        <v>FKKT</v>
      </c>
      <c r="B34" s="163">
        <v>2011</v>
      </c>
      <c r="C34" s="163" t="s">
        <v>49</v>
      </c>
      <c r="D34" s="193"/>
      <c r="E34" s="194"/>
      <c r="F34" s="81"/>
      <c r="G34" s="195"/>
      <c r="H34" s="82"/>
    </row>
    <row r="35" spans="1:8" x14ac:dyDescent="0.2">
      <c r="A35" s="83" t="str">
        <f t="shared" si="0"/>
        <v>FKKT</v>
      </c>
      <c r="B35" s="163">
        <v>2011</v>
      </c>
      <c r="C35" s="163" t="s">
        <v>49</v>
      </c>
      <c r="D35" s="193"/>
      <c r="E35" s="194"/>
      <c r="F35" s="81"/>
      <c r="G35" s="195"/>
      <c r="H35" s="82"/>
    </row>
    <row r="36" spans="1:8" x14ac:dyDescent="0.2">
      <c r="A36" s="83" t="str">
        <f t="shared" si="0"/>
        <v>FKKT</v>
      </c>
      <c r="B36" s="163">
        <v>2011</v>
      </c>
      <c r="C36" s="163" t="s">
        <v>49</v>
      </c>
      <c r="D36" s="193"/>
      <c r="E36" s="194"/>
      <c r="F36" s="81"/>
      <c r="G36" s="195"/>
      <c r="H36" s="82"/>
    </row>
    <row r="37" spans="1:8" x14ac:dyDescent="0.2">
      <c r="A37" s="83" t="str">
        <f t="shared" si="0"/>
        <v>FKKT</v>
      </c>
      <c r="B37" s="163">
        <v>2011</v>
      </c>
      <c r="C37" s="163" t="s">
        <v>49</v>
      </c>
      <c r="D37" s="193"/>
      <c r="E37" s="194"/>
      <c r="F37" s="81"/>
      <c r="G37" s="195"/>
      <c r="H37" s="82"/>
    </row>
    <row r="38" spans="1:8" x14ac:dyDescent="0.2">
      <c r="A38" s="83" t="str">
        <f t="shared" si="0"/>
        <v>FKKT</v>
      </c>
      <c r="B38" s="163">
        <v>2011</v>
      </c>
      <c r="C38" s="163" t="s">
        <v>49</v>
      </c>
      <c r="D38" s="193"/>
      <c r="E38" s="194"/>
      <c r="F38" s="81"/>
      <c r="G38" s="195"/>
      <c r="H38" s="82"/>
    </row>
    <row r="39" spans="1:8" s="161" customFormat="1" x14ac:dyDescent="0.2"/>
    <row r="40" spans="1:8" s="161" customFormat="1" x14ac:dyDescent="0.2"/>
    <row r="41" spans="1:8" s="161" customFormat="1" x14ac:dyDescent="0.2"/>
    <row r="42" spans="1:8" s="161" customFormat="1" x14ac:dyDescent="0.2"/>
    <row r="43" spans="1:8" s="161" customFormat="1" x14ac:dyDescent="0.2"/>
    <row r="44" spans="1:8" s="161" customFormat="1" x14ac:dyDescent="0.2"/>
  </sheetData>
  <sheetProtection password="CC73" sheet="1"/>
  <mergeCells count="1">
    <mergeCell ref="A2:B2"/>
  </mergeCells>
  <dataValidations count="5">
    <dataValidation type="list" allowBlank="1" showInputMessage="1" showErrorMessage="1" sqref="D3:D38">
      <formula1>programi</formula1>
    </dataValidation>
    <dataValidation type="whole" allowBlank="1" showInputMessage="1" showErrorMessage="1" sqref="G3:H38">
      <formula1>0</formula1>
      <formula2>5000</formula2>
    </dataValidation>
    <dataValidation type="list" allowBlank="1" showInputMessage="1" showErrorMessage="1" sqref="A3">
      <formula1>CLANICA</formula1>
    </dataValidation>
    <dataValidation type="list" allowBlank="1" showInputMessage="1" showErrorMessage="1" sqref="E3:E38">
      <formula1>NACIN</formula1>
    </dataValidation>
    <dataValidation type="list" allowBlank="1" showInputMessage="1" showErrorMessage="1" sqref="F3:F38">
      <formula1>STATUS</formula1>
    </dataValidation>
  </dataValidations>
  <pageMargins left="0.7" right="0.7" top="0.75" bottom="0.75" header="0.3" footer="0.3"/>
  <pageSetup paperSize="9" scale="56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D25F"/>
    <pageSetUpPr fitToPage="1"/>
  </sheetPr>
  <dimension ref="A1:K16"/>
  <sheetViews>
    <sheetView showZeros="0" view="pageBreakPreview" topLeftCell="D1" zoomScale="115" zoomScaleNormal="100" zoomScaleSheetLayoutView="115" workbookViewId="0">
      <selection activeCell="G6" sqref="G6"/>
    </sheetView>
  </sheetViews>
  <sheetFormatPr defaultRowHeight="14.25" x14ac:dyDescent="0.2"/>
  <cols>
    <col min="1" max="1" width="10.5703125" style="164" customWidth="1"/>
    <col min="2" max="2" width="9.140625" style="164"/>
    <col min="3" max="3" width="36.28515625" style="164" customWidth="1"/>
    <col min="4" max="4" width="20.42578125" style="189" customWidth="1"/>
    <col min="5" max="5" width="14.85546875" style="164" customWidth="1"/>
    <col min="6" max="9" width="16.28515625" style="192" customWidth="1"/>
    <col min="10" max="11" width="17" style="192" customWidth="1"/>
    <col min="12" max="16384" width="9.140625" style="164"/>
  </cols>
  <sheetData>
    <row r="1" spans="1:11" s="186" customFormat="1" ht="54.75" customHeight="1" x14ac:dyDescent="0.25">
      <c r="A1" s="87" t="s">
        <v>0</v>
      </c>
      <c r="B1" s="87" t="s">
        <v>326</v>
      </c>
      <c r="C1" s="87" t="s">
        <v>327</v>
      </c>
      <c r="D1" s="88" t="s">
        <v>445</v>
      </c>
      <c r="E1" s="89" t="s">
        <v>2</v>
      </c>
      <c r="F1" s="90" t="s">
        <v>353</v>
      </c>
      <c r="G1" s="91" t="s">
        <v>428</v>
      </c>
      <c r="H1" s="90" t="s">
        <v>354</v>
      </c>
      <c r="I1" s="107" t="s">
        <v>455</v>
      </c>
      <c r="J1" s="90" t="s">
        <v>355</v>
      </c>
      <c r="K1" s="91" t="s">
        <v>356</v>
      </c>
    </row>
    <row r="2" spans="1:11" s="188" customFormat="1" ht="99.75" customHeight="1" x14ac:dyDescent="0.5">
      <c r="A2" s="229" t="s">
        <v>328</v>
      </c>
      <c r="B2" s="230"/>
      <c r="C2" s="231"/>
      <c r="D2" s="37" t="s">
        <v>446</v>
      </c>
      <c r="E2" s="86" t="s">
        <v>338</v>
      </c>
      <c r="F2" s="232" t="s">
        <v>470</v>
      </c>
      <c r="G2" s="233"/>
      <c r="H2" s="233"/>
      <c r="I2" s="234"/>
      <c r="J2" s="233" t="s">
        <v>471</v>
      </c>
      <c r="K2" s="235"/>
    </row>
    <row r="3" spans="1:11" x14ac:dyDescent="0.2">
      <c r="A3" s="80" t="s">
        <v>29</v>
      </c>
      <c r="B3" s="163">
        <v>2011</v>
      </c>
      <c r="C3" s="163" t="s">
        <v>337</v>
      </c>
      <c r="D3" s="193" t="s">
        <v>372</v>
      </c>
      <c r="E3" s="157" t="s">
        <v>6</v>
      </c>
      <c r="F3" s="196">
        <v>89</v>
      </c>
      <c r="G3" s="197">
        <v>0</v>
      </c>
      <c r="H3" s="197">
        <v>96</v>
      </c>
      <c r="I3" s="198">
        <v>0</v>
      </c>
      <c r="J3" s="196">
        <v>89</v>
      </c>
      <c r="K3" s="197">
        <v>96</v>
      </c>
    </row>
    <row r="4" spans="1:11" x14ac:dyDescent="0.2">
      <c r="A4" s="69" t="str">
        <f>A3</f>
        <v>FKKT</v>
      </c>
      <c r="B4" s="163">
        <v>2011</v>
      </c>
      <c r="C4" s="163" t="s">
        <v>337</v>
      </c>
      <c r="D4" s="193" t="s">
        <v>372</v>
      </c>
      <c r="E4" s="157" t="s">
        <v>12</v>
      </c>
      <c r="F4" s="196">
        <v>100</v>
      </c>
      <c r="G4" s="197">
        <v>0</v>
      </c>
      <c r="H4" s="197">
        <v>50</v>
      </c>
      <c r="I4" s="198">
        <v>0</v>
      </c>
      <c r="J4" s="196">
        <v>100</v>
      </c>
      <c r="K4" s="197">
        <v>50</v>
      </c>
    </row>
    <row r="5" spans="1:11" x14ac:dyDescent="0.2">
      <c r="A5" s="69" t="str">
        <f t="shared" ref="A5:A12" si="0">A4</f>
        <v>FKKT</v>
      </c>
      <c r="B5" s="163">
        <v>2011</v>
      </c>
      <c r="C5" s="163" t="s">
        <v>337</v>
      </c>
      <c r="D5" s="193"/>
      <c r="E5" s="157"/>
      <c r="F5" s="196"/>
      <c r="G5" s="197"/>
      <c r="H5" s="197"/>
      <c r="I5" s="198"/>
      <c r="J5" s="196"/>
      <c r="K5" s="197"/>
    </row>
    <row r="6" spans="1:11" x14ac:dyDescent="0.2">
      <c r="A6" s="69" t="str">
        <f t="shared" si="0"/>
        <v>FKKT</v>
      </c>
      <c r="B6" s="163">
        <v>2011</v>
      </c>
      <c r="C6" s="163" t="s">
        <v>337</v>
      </c>
      <c r="D6" s="193"/>
      <c r="E6" s="157"/>
      <c r="F6" s="196"/>
      <c r="G6" s="197"/>
      <c r="H6" s="197"/>
      <c r="I6" s="198"/>
      <c r="J6" s="196"/>
      <c r="K6" s="197"/>
    </row>
    <row r="7" spans="1:11" x14ac:dyDescent="0.2">
      <c r="A7" s="69" t="str">
        <f t="shared" si="0"/>
        <v>FKKT</v>
      </c>
      <c r="B7" s="163">
        <v>2011</v>
      </c>
      <c r="C7" s="163" t="s">
        <v>337</v>
      </c>
      <c r="D7" s="193"/>
      <c r="E7" s="157"/>
      <c r="F7" s="196"/>
      <c r="G7" s="197"/>
      <c r="H7" s="197"/>
      <c r="I7" s="198"/>
      <c r="J7" s="196"/>
      <c r="K7" s="197"/>
    </row>
    <row r="8" spans="1:11" x14ac:dyDescent="0.2">
      <c r="A8" s="69" t="str">
        <f t="shared" si="0"/>
        <v>FKKT</v>
      </c>
      <c r="B8" s="163">
        <v>2011</v>
      </c>
      <c r="C8" s="163" t="s">
        <v>337</v>
      </c>
      <c r="D8" s="193"/>
      <c r="E8" s="157"/>
      <c r="F8" s="196"/>
      <c r="G8" s="197"/>
      <c r="H8" s="197"/>
      <c r="I8" s="198"/>
      <c r="J8" s="196"/>
      <c r="K8" s="197"/>
    </row>
    <row r="9" spans="1:11" x14ac:dyDescent="0.2">
      <c r="A9" s="69" t="str">
        <f t="shared" si="0"/>
        <v>FKKT</v>
      </c>
      <c r="B9" s="163">
        <v>2011</v>
      </c>
      <c r="C9" s="163" t="s">
        <v>337</v>
      </c>
      <c r="D9" s="193"/>
      <c r="E9" s="157"/>
      <c r="F9" s="196"/>
      <c r="G9" s="197"/>
      <c r="H9" s="197"/>
      <c r="I9" s="198"/>
      <c r="J9" s="196"/>
      <c r="K9" s="197"/>
    </row>
    <row r="10" spans="1:11" x14ac:dyDescent="0.2">
      <c r="A10" s="69" t="str">
        <f t="shared" si="0"/>
        <v>FKKT</v>
      </c>
      <c r="B10" s="163">
        <v>2011</v>
      </c>
      <c r="C10" s="163" t="s">
        <v>337</v>
      </c>
      <c r="D10" s="193"/>
      <c r="E10" s="157"/>
      <c r="F10" s="196"/>
      <c r="G10" s="197"/>
      <c r="H10" s="197"/>
      <c r="I10" s="198"/>
      <c r="J10" s="196"/>
      <c r="K10" s="197"/>
    </row>
    <row r="11" spans="1:11" x14ac:dyDescent="0.2">
      <c r="A11" s="69" t="str">
        <f t="shared" si="0"/>
        <v>FKKT</v>
      </c>
      <c r="B11" s="163">
        <v>2011</v>
      </c>
      <c r="C11" s="163" t="s">
        <v>337</v>
      </c>
      <c r="D11" s="193"/>
      <c r="E11" s="157"/>
      <c r="F11" s="196"/>
      <c r="G11" s="197"/>
      <c r="H11" s="197"/>
      <c r="I11" s="198"/>
      <c r="J11" s="196"/>
      <c r="K11" s="197"/>
    </row>
    <row r="12" spans="1:11" x14ac:dyDescent="0.2">
      <c r="A12" s="69" t="str">
        <f t="shared" si="0"/>
        <v>FKKT</v>
      </c>
      <c r="B12" s="163">
        <v>2011</v>
      </c>
      <c r="C12" s="163" t="s">
        <v>337</v>
      </c>
      <c r="D12" s="193"/>
      <c r="E12" s="157"/>
      <c r="F12" s="196"/>
      <c r="G12" s="197"/>
      <c r="H12" s="197"/>
      <c r="I12" s="198"/>
      <c r="J12" s="196"/>
      <c r="K12" s="197"/>
    </row>
    <row r="13" spans="1:11" s="161" customFormat="1" x14ac:dyDescent="0.2">
      <c r="D13" s="185"/>
      <c r="F13" s="190"/>
      <c r="G13" s="190"/>
      <c r="H13" s="190"/>
      <c r="I13" s="190"/>
      <c r="J13" s="190"/>
      <c r="K13" s="190"/>
    </row>
    <row r="14" spans="1:11" s="161" customFormat="1" x14ac:dyDescent="0.2">
      <c r="D14" s="185"/>
      <c r="F14" s="190"/>
      <c r="G14" s="190"/>
      <c r="H14" s="190"/>
      <c r="I14" s="190"/>
      <c r="J14" s="190"/>
      <c r="K14" s="190"/>
    </row>
    <row r="15" spans="1:11" s="161" customFormat="1" x14ac:dyDescent="0.2">
      <c r="D15" s="185"/>
      <c r="F15" s="190"/>
      <c r="G15" s="190"/>
      <c r="H15" s="190"/>
      <c r="I15" s="190"/>
      <c r="J15" s="190"/>
      <c r="K15" s="190"/>
    </row>
    <row r="16" spans="1:11" s="161" customFormat="1" x14ac:dyDescent="0.2">
      <c r="D16" s="185"/>
      <c r="F16" s="190"/>
      <c r="G16" s="190"/>
      <c r="H16" s="190"/>
      <c r="I16" s="190"/>
      <c r="J16" s="190"/>
      <c r="K16" s="190"/>
    </row>
  </sheetData>
  <sheetProtection password="CC73" sheet="1"/>
  <mergeCells count="3">
    <mergeCell ref="A2:C2"/>
    <mergeCell ref="F2:I2"/>
    <mergeCell ref="J2:K2"/>
  </mergeCells>
  <dataValidations count="3">
    <dataValidation type="list" allowBlank="1" showInputMessage="1" showErrorMessage="1" sqref="D3:D12">
      <formula1>programi</formula1>
    </dataValidation>
    <dataValidation type="list" allowBlank="1" showInputMessage="1" showErrorMessage="1" sqref="A3">
      <formula1>CLANICA</formula1>
    </dataValidation>
    <dataValidation type="list" allowBlank="1" showInputMessage="1" showErrorMessage="1" sqref="E3:E12">
      <formula1>NACIN</formula1>
    </dataValidation>
  </dataValidations>
  <pageMargins left="0.7" right="0.7" top="0.75" bottom="0.75" header="0.3" footer="0.3"/>
  <pageSetup paperSize="9" scale="68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D25F"/>
    <pageSetUpPr fitToPage="1"/>
  </sheetPr>
  <dimension ref="A1:H21"/>
  <sheetViews>
    <sheetView showZeros="0" view="pageBreakPreview" topLeftCell="C1" zoomScale="115" zoomScaleNormal="100" zoomScaleSheetLayoutView="115" workbookViewId="0">
      <selection activeCell="G4" sqref="G4"/>
    </sheetView>
  </sheetViews>
  <sheetFormatPr defaultRowHeight="14.25" x14ac:dyDescent="0.2"/>
  <cols>
    <col min="1" max="1" width="9.140625" style="164" hidden="1" customWidth="1"/>
    <col min="2" max="2" width="32.5703125" style="164" customWidth="1"/>
    <col min="3" max="3" width="18.5703125" style="164" customWidth="1"/>
    <col min="4" max="4" width="16.5703125" style="164" customWidth="1"/>
    <col min="5" max="5" width="27.7109375" style="164" customWidth="1"/>
    <col min="6" max="6" width="20.140625" style="192" customWidth="1"/>
    <col min="7" max="8" width="20.7109375" style="192" customWidth="1"/>
    <col min="9" max="16384" width="9.140625" style="164"/>
  </cols>
  <sheetData>
    <row r="1" spans="1:8" s="205" customFormat="1" ht="60.75" thickBot="1" x14ac:dyDescent="0.3">
      <c r="A1" s="203"/>
      <c r="B1" s="204" t="s">
        <v>0</v>
      </c>
      <c r="C1" s="62" t="s">
        <v>445</v>
      </c>
      <c r="D1" s="63" t="s">
        <v>2</v>
      </c>
      <c r="E1" s="64" t="s">
        <v>463</v>
      </c>
      <c r="F1" s="62" t="s">
        <v>397</v>
      </c>
      <c r="G1" s="62" t="s">
        <v>447</v>
      </c>
      <c r="H1" s="65" t="s">
        <v>398</v>
      </c>
    </row>
    <row r="2" spans="1:8" s="188" customFormat="1" ht="80.25" customHeight="1" x14ac:dyDescent="0.5">
      <c r="B2" s="206" t="s">
        <v>333</v>
      </c>
      <c r="C2" s="37" t="s">
        <v>446</v>
      </c>
      <c r="D2" s="38" t="s">
        <v>358</v>
      </c>
      <c r="E2" s="24"/>
      <c r="F2" s="37" t="s">
        <v>451</v>
      </c>
      <c r="G2" s="37" t="s">
        <v>451</v>
      </c>
      <c r="H2" s="37" t="s">
        <v>451</v>
      </c>
    </row>
    <row r="3" spans="1:8" x14ac:dyDescent="0.2">
      <c r="B3" s="68" t="s">
        <v>29</v>
      </c>
      <c r="C3" s="193" t="s">
        <v>372</v>
      </c>
      <c r="D3" s="157" t="s">
        <v>6</v>
      </c>
      <c r="E3" s="199">
        <v>23</v>
      </c>
      <c r="F3" s="200">
        <v>71</v>
      </c>
      <c r="G3" s="200">
        <v>71</v>
      </c>
      <c r="H3" s="201">
        <v>0</v>
      </c>
    </row>
    <row r="4" spans="1:8" x14ac:dyDescent="0.2">
      <c r="B4" s="69" t="str">
        <f>B3</f>
        <v>FKKT</v>
      </c>
      <c r="C4" s="193"/>
      <c r="D4" s="157" t="s">
        <v>12</v>
      </c>
      <c r="E4" s="199">
        <v>23</v>
      </c>
      <c r="F4" s="200">
        <v>6</v>
      </c>
      <c r="G4" s="200">
        <v>6</v>
      </c>
      <c r="H4" s="201"/>
    </row>
    <row r="5" spans="1:8" x14ac:dyDescent="0.2">
      <c r="B5" s="69" t="str">
        <f>B4</f>
        <v>FKKT</v>
      </c>
      <c r="C5" s="193"/>
      <c r="D5" s="157"/>
      <c r="E5" s="199"/>
      <c r="F5" s="200"/>
      <c r="G5" s="200"/>
      <c r="H5" s="201"/>
    </row>
    <row r="6" spans="1:8" x14ac:dyDescent="0.2">
      <c r="B6" s="69" t="str">
        <f>B5</f>
        <v>FKKT</v>
      </c>
      <c r="C6" s="193"/>
      <c r="D6" s="157"/>
      <c r="E6" s="199"/>
      <c r="F6" s="200"/>
      <c r="G6" s="200"/>
      <c r="H6" s="201"/>
    </row>
    <row r="7" spans="1:8" x14ac:dyDescent="0.2">
      <c r="B7" s="69" t="str">
        <f>B6</f>
        <v>FKKT</v>
      </c>
      <c r="C7" s="193"/>
      <c r="D7" s="157"/>
      <c r="E7" s="199"/>
      <c r="F7" s="200"/>
      <c r="G7" s="200"/>
      <c r="H7" s="201"/>
    </row>
    <row r="8" spans="1:8" x14ac:dyDescent="0.2">
      <c r="B8" s="69" t="str">
        <f>B7</f>
        <v>FKKT</v>
      </c>
      <c r="C8" s="193"/>
      <c r="D8" s="157"/>
      <c r="E8" s="199"/>
      <c r="F8" s="200"/>
      <c r="G8" s="200"/>
      <c r="H8" s="201"/>
    </row>
    <row r="9" spans="1:8" x14ac:dyDescent="0.2">
      <c r="B9" s="69" t="str">
        <f t="shared" ref="B9:B18" si="0">B8</f>
        <v>FKKT</v>
      </c>
      <c r="C9" s="193"/>
      <c r="D9" s="157"/>
      <c r="E9" s="199"/>
      <c r="F9" s="200"/>
      <c r="G9" s="200"/>
      <c r="H9" s="201"/>
    </row>
    <row r="10" spans="1:8" x14ac:dyDescent="0.2">
      <c r="B10" s="69" t="str">
        <f t="shared" si="0"/>
        <v>FKKT</v>
      </c>
      <c r="C10" s="193"/>
      <c r="D10" s="157"/>
      <c r="E10" s="199"/>
      <c r="F10" s="200"/>
      <c r="G10" s="200"/>
      <c r="H10" s="201"/>
    </row>
    <row r="11" spans="1:8" x14ac:dyDescent="0.2">
      <c r="B11" s="69" t="str">
        <f t="shared" si="0"/>
        <v>FKKT</v>
      </c>
      <c r="C11" s="193"/>
      <c r="D11" s="157"/>
      <c r="E11" s="199"/>
      <c r="F11" s="200"/>
      <c r="G11" s="200"/>
      <c r="H11" s="201"/>
    </row>
    <row r="12" spans="1:8" x14ac:dyDescent="0.2">
      <c r="B12" s="69" t="str">
        <f t="shared" si="0"/>
        <v>FKKT</v>
      </c>
      <c r="C12" s="193"/>
      <c r="D12" s="157"/>
      <c r="E12" s="199"/>
      <c r="F12" s="200"/>
      <c r="G12" s="200"/>
      <c r="H12" s="201"/>
    </row>
    <row r="13" spans="1:8" x14ac:dyDescent="0.2">
      <c r="B13" s="69" t="str">
        <f t="shared" si="0"/>
        <v>FKKT</v>
      </c>
      <c r="C13" s="193"/>
      <c r="D13" s="157"/>
      <c r="E13" s="199"/>
      <c r="F13" s="200"/>
      <c r="G13" s="200"/>
      <c r="H13" s="201"/>
    </row>
    <row r="14" spans="1:8" x14ac:dyDescent="0.2">
      <c r="B14" s="69" t="str">
        <f t="shared" si="0"/>
        <v>FKKT</v>
      </c>
      <c r="C14" s="193"/>
      <c r="D14" s="157"/>
      <c r="E14" s="199"/>
      <c r="F14" s="200"/>
      <c r="G14" s="200"/>
      <c r="H14" s="201"/>
    </row>
    <row r="15" spans="1:8" x14ac:dyDescent="0.2">
      <c r="B15" s="69" t="str">
        <f t="shared" si="0"/>
        <v>FKKT</v>
      </c>
      <c r="C15" s="193"/>
      <c r="D15" s="157"/>
      <c r="E15" s="199"/>
      <c r="F15" s="200"/>
      <c r="G15" s="200"/>
      <c r="H15" s="201"/>
    </row>
    <row r="16" spans="1:8" x14ac:dyDescent="0.2">
      <c r="B16" s="69" t="str">
        <f t="shared" si="0"/>
        <v>FKKT</v>
      </c>
      <c r="C16" s="193"/>
      <c r="D16" s="157"/>
      <c r="E16" s="199"/>
      <c r="F16" s="200"/>
      <c r="G16" s="200"/>
      <c r="H16" s="201"/>
    </row>
    <row r="17" spans="2:8" x14ac:dyDescent="0.2">
      <c r="B17" s="69" t="str">
        <f t="shared" si="0"/>
        <v>FKKT</v>
      </c>
      <c r="C17" s="193"/>
      <c r="D17" s="157"/>
      <c r="E17" s="199"/>
      <c r="F17" s="200"/>
      <c r="G17" s="200"/>
      <c r="H17" s="201"/>
    </row>
    <row r="18" spans="2:8" x14ac:dyDescent="0.2">
      <c r="B18" s="69" t="str">
        <f t="shared" si="0"/>
        <v>FKKT</v>
      </c>
      <c r="C18" s="193"/>
      <c r="D18" s="157"/>
      <c r="E18" s="199"/>
      <c r="F18" s="200"/>
      <c r="G18" s="200"/>
      <c r="H18" s="201"/>
    </row>
    <row r="19" spans="2:8" s="161" customFormat="1" x14ac:dyDescent="0.2">
      <c r="F19" s="202"/>
      <c r="G19" s="202"/>
      <c r="H19" s="202"/>
    </row>
    <row r="20" spans="2:8" s="161" customFormat="1" x14ac:dyDescent="0.2">
      <c r="F20" s="190"/>
      <c r="G20" s="190"/>
      <c r="H20" s="190"/>
    </row>
    <row r="21" spans="2:8" s="161" customFormat="1" x14ac:dyDescent="0.2">
      <c r="F21" s="190"/>
      <c r="G21" s="190"/>
      <c r="H21" s="190"/>
    </row>
  </sheetData>
  <sheetProtection password="CC73" sheet="1"/>
  <dataValidations count="3">
    <dataValidation type="list" allowBlank="1" showInputMessage="1" showErrorMessage="1" sqref="C3:C18">
      <formula1>programi</formula1>
    </dataValidation>
    <dataValidation type="list" allowBlank="1" showInputMessage="1" showErrorMessage="1" sqref="B3">
      <formula1>CLANICA</formula1>
    </dataValidation>
    <dataValidation type="list" allowBlank="1" showInputMessage="1" showErrorMessage="1" sqref="D3:D18">
      <formula1>NACIN</formula1>
    </dataValidation>
  </dataValidations>
  <pageMargins left="0.7" right="0.7" top="0.75" bottom="0.75" header="0.3" footer="0.3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18</vt:i4>
      </vt:variant>
    </vt:vector>
  </HeadingPairs>
  <TitlesOfParts>
    <vt:vector size="31" baseType="lpstr">
      <vt:lpstr>navodila</vt:lpstr>
      <vt:lpstr>3.st</vt:lpstr>
      <vt:lpstr>IZO.I.</vt:lpstr>
      <vt:lpstr>IZO.II.</vt:lpstr>
      <vt:lpstr>IZO.III</vt:lpstr>
      <vt:lpstr>IZO.IV.</vt:lpstr>
      <vt:lpstr>IZO.V.</vt:lpstr>
      <vt:lpstr>IZO.VI</vt:lpstr>
      <vt:lpstr>IZPITI</vt:lpstr>
      <vt:lpstr>IZO+med</vt:lpstr>
      <vt:lpstr>ŠT. MOBIL.</vt:lpstr>
      <vt:lpstr>spustni seznami</vt:lpstr>
      <vt:lpstr>List10</vt:lpstr>
      <vt:lpstr>CLANICA</vt:lpstr>
      <vt:lpstr>MOBILNOST</vt:lpstr>
      <vt:lpstr>NACIN</vt:lpstr>
      <vt:lpstr>oblikatutorstva</vt:lpstr>
      <vt:lpstr>'3.st'!Print_Area</vt:lpstr>
      <vt:lpstr>IZO.II.!Print_Area</vt:lpstr>
      <vt:lpstr>IZO.IV.!Print_Area</vt:lpstr>
      <vt:lpstr>IZO.V.!Print_Area</vt:lpstr>
      <vt:lpstr>IZO.VI!Print_Area</vt:lpstr>
      <vt:lpstr>'IZO+med'!Print_Area</vt:lpstr>
      <vt:lpstr>PRISTOP</vt:lpstr>
      <vt:lpstr>programi</vt:lpstr>
      <vt:lpstr>PROJEKT</vt:lpstr>
      <vt:lpstr>STATUS</vt:lpstr>
      <vt:lpstr>stopnja</vt:lpstr>
      <vt:lpstr>TRAJANJEPROGRAMA</vt:lpstr>
      <vt:lpstr>VRSTA</vt:lpstr>
      <vt:lpstr>VRSTATUTORSTVA</vt:lpstr>
    </vt:vector>
  </TitlesOfParts>
  <Company>Univerza v Ljubljani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Topovšek, Janez</cp:lastModifiedBy>
  <cp:lastPrinted>2012-01-16T11:41:26Z</cp:lastPrinted>
  <dcterms:created xsi:type="dcterms:W3CDTF">2011-07-01T06:01:50Z</dcterms:created>
  <dcterms:modified xsi:type="dcterms:W3CDTF">2012-02-23T12:33:26Z</dcterms:modified>
</cp:coreProperties>
</file>